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eams" sheetId="1" r:id="rId1"/>
    <sheet name="Master Tracking" sheetId="2" r:id="rId2"/>
    <sheet name="CP to CP" sheetId="3" r:id="rId3"/>
    <sheet name="TA Rankings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David Zietsma</author>
  </authors>
  <commentList>
    <comment ref="I23" authorId="0">
      <text>
        <r>
          <rPr>
            <b/>
            <u val="single"/>
            <sz val="12"/>
            <rFont val="Tahoma"/>
            <family val="2"/>
          </rPr>
          <t>Time Penalty: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+ 10 min for only two whistles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u val="single"/>
            <sz val="12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min. for no FRS radio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<sst xmlns="http://schemas.openxmlformats.org/spreadsheetml/2006/main" count="984" uniqueCount="244">
  <si>
    <t>Finish</t>
  </si>
  <si>
    <t>Canoeing</t>
  </si>
  <si>
    <t>Trekking</t>
  </si>
  <si>
    <t>Biking</t>
  </si>
  <si>
    <t>-</t>
  </si>
  <si>
    <t>Team #</t>
  </si>
  <si>
    <t>Team Name</t>
  </si>
  <si>
    <t>Rank</t>
  </si>
  <si>
    <t>S - CP1</t>
  </si>
  <si>
    <t>CP1 - CP2</t>
  </si>
  <si>
    <t>CP2 - CP3</t>
  </si>
  <si>
    <t>Mark</t>
  </si>
  <si>
    <t>Team Number</t>
  </si>
  <si>
    <t>First Name</t>
  </si>
  <si>
    <t>Last Name</t>
  </si>
  <si>
    <t>City</t>
  </si>
  <si>
    <t>Province</t>
  </si>
  <si>
    <t>Master Timesheet</t>
  </si>
  <si>
    <t>TOTAL</t>
  </si>
  <si>
    <t>adidas - Three's Company</t>
  </si>
  <si>
    <t>Toronto</t>
  </si>
  <si>
    <t>Ontario</t>
  </si>
  <si>
    <t>Algonquin Outfitters</t>
  </si>
  <si>
    <t>All Over the Map</t>
  </si>
  <si>
    <t>Steve</t>
  </si>
  <si>
    <t>Beowulf</t>
  </si>
  <si>
    <t>Rob</t>
  </si>
  <si>
    <t>Bereft of Purpose</t>
  </si>
  <si>
    <t>Paul</t>
  </si>
  <si>
    <t>Cheltenham</t>
  </si>
  <si>
    <t>Buaidh No Bas</t>
  </si>
  <si>
    <t>CanoeHeads</t>
  </si>
  <si>
    <t>Oshawa</t>
  </si>
  <si>
    <t>Channel Fun</t>
  </si>
  <si>
    <t>Code Blue 119</t>
  </si>
  <si>
    <t>Desk Mambies</t>
  </si>
  <si>
    <t>Waterloo</t>
  </si>
  <si>
    <t>Directionaly Challenged</t>
  </si>
  <si>
    <t>Melanie</t>
  </si>
  <si>
    <t>Find A Car</t>
  </si>
  <si>
    <t>Eric</t>
  </si>
  <si>
    <t>First Timers</t>
  </si>
  <si>
    <t>Flash 5</t>
  </si>
  <si>
    <t>Fusion</t>
  </si>
  <si>
    <t>Get Off Your Ass and Go</t>
  </si>
  <si>
    <t>GK3151</t>
  </si>
  <si>
    <t>Good 2 Go</t>
  </si>
  <si>
    <t>HAC</t>
  </si>
  <si>
    <t>Had No Plans</t>
  </si>
  <si>
    <t>Hard Candy</t>
  </si>
  <si>
    <t>Hookt On Fonix</t>
  </si>
  <si>
    <t>Hub Media</t>
  </si>
  <si>
    <t>Inertia</t>
  </si>
  <si>
    <t>Intrepid</t>
  </si>
  <si>
    <t>Whitby</t>
  </si>
  <si>
    <t>Inuk Shuk</t>
  </si>
  <si>
    <t>Quebec</t>
  </si>
  <si>
    <t>Iron Cows</t>
  </si>
  <si>
    <t>Jagermeisters</t>
  </si>
  <si>
    <t>Jimmy's Nite Out</t>
  </si>
  <si>
    <t>Justice League</t>
  </si>
  <si>
    <t>Mississauga</t>
  </si>
  <si>
    <t>Kinetic Konnection</t>
  </si>
  <si>
    <t>Lather. Rinse. Compete.</t>
  </si>
  <si>
    <t>Wayne</t>
  </si>
  <si>
    <t>Lather. Rinse. Repeat.</t>
  </si>
  <si>
    <t>Peter</t>
  </si>
  <si>
    <t>Lost in 60 Seconds</t>
  </si>
  <si>
    <t>Mudder f-ers</t>
  </si>
  <si>
    <t>Muskoka Outfitters 2</t>
  </si>
  <si>
    <t>Never Stop</t>
  </si>
  <si>
    <t>Newfibians</t>
  </si>
  <si>
    <t>Jennifer</t>
  </si>
  <si>
    <t>North By Northwest - London</t>
  </si>
  <si>
    <t>OneThirtySix</t>
  </si>
  <si>
    <t>Oxygen Debt</t>
  </si>
  <si>
    <t>Peaks</t>
  </si>
  <si>
    <t>Persistence</t>
  </si>
  <si>
    <t>Plan B</t>
  </si>
  <si>
    <t>Priority One</t>
  </si>
  <si>
    <t>Queens Meds '05</t>
  </si>
  <si>
    <t>Quest - Barrie</t>
  </si>
  <si>
    <t>Sans cesse, no rest!!!</t>
  </si>
  <si>
    <t>Montreal</t>
  </si>
  <si>
    <t>SoLo</t>
  </si>
  <si>
    <t>Taiga</t>
  </si>
  <si>
    <t>Burlington</t>
  </si>
  <si>
    <t>The Sausages</t>
  </si>
  <si>
    <t>The Strangers</t>
  </si>
  <si>
    <t>The Yéteam</t>
  </si>
  <si>
    <t>Toronto Track Bruzers and a guy from Arva</t>
  </si>
  <si>
    <t>Tree Huggers</t>
  </si>
  <si>
    <t>TRITALIAN</t>
  </si>
  <si>
    <t>Wonderlust</t>
  </si>
  <si>
    <t>Worth the Drive</t>
  </si>
  <si>
    <t>WTRC #1</t>
  </si>
  <si>
    <t>Graham</t>
  </si>
  <si>
    <t>Decision</t>
  </si>
  <si>
    <t>Last Minute Boys</t>
  </si>
  <si>
    <t>CP2</t>
  </si>
  <si>
    <t>CP3</t>
  </si>
  <si>
    <t>CP5</t>
  </si>
  <si>
    <t/>
  </si>
  <si>
    <t>CP4 - F</t>
  </si>
  <si>
    <t>CP to CP</t>
  </si>
  <si>
    <t>Transition Area Rankings</t>
  </si>
  <si>
    <t>TA1</t>
  </si>
  <si>
    <t>TA2</t>
  </si>
  <si>
    <t>c</t>
  </si>
  <si>
    <t>Bridges</t>
  </si>
  <si>
    <t>Darren</t>
  </si>
  <si>
    <t>Hull</t>
  </si>
  <si>
    <t>C.D.J.C.Aventure</t>
  </si>
  <si>
    <t>Calico</t>
  </si>
  <si>
    <t>Devils</t>
  </si>
  <si>
    <t>Esprit d\'Aventure</t>
  </si>
  <si>
    <t>le Courreur-Cactus</t>
  </si>
  <si>
    <t>le Yeti</t>
  </si>
  <si>
    <t>Les Beaufs</t>
  </si>
  <si>
    <t>Marmot</t>
  </si>
  <si>
    <t>Ouskonva</t>
  </si>
  <si>
    <t>Pond Scum</t>
  </si>
  <si>
    <t>PRADA</t>
  </si>
  <si>
    <t>RBC</t>
  </si>
  <si>
    <t>Roadkill</t>
  </si>
  <si>
    <t>Rookies</t>
  </si>
  <si>
    <t>Runout</t>
  </si>
  <si>
    <t>Sriracha</t>
  </si>
  <si>
    <t>The Canoeheads</t>
  </si>
  <si>
    <t>The Stoned Hams</t>
  </si>
  <si>
    <t>Trail Mix</t>
  </si>
  <si>
    <t>Veloceraptor</t>
  </si>
  <si>
    <t>Yeteam</t>
  </si>
  <si>
    <t>XXY</t>
  </si>
  <si>
    <t>DPB Performance</t>
  </si>
  <si>
    <t>Simon</t>
  </si>
  <si>
    <t>Poudrier</t>
  </si>
  <si>
    <t>Thomas</t>
  </si>
  <si>
    <t>Jenson</t>
  </si>
  <si>
    <t>Marie-Josée</t>
  </si>
  <si>
    <t>Beaulieu</t>
  </si>
  <si>
    <t>Ste-Foy, Québec</t>
  </si>
  <si>
    <t>Corbeil</t>
  </si>
  <si>
    <t>Jocelyn</t>
  </si>
  <si>
    <t>Victoriaville</t>
  </si>
  <si>
    <t>Cristina</t>
  </si>
  <si>
    <t>Favreau</t>
  </si>
  <si>
    <t>Montréal</t>
  </si>
  <si>
    <t>Frédéric</t>
  </si>
  <si>
    <t>Gagnon</t>
  </si>
  <si>
    <t>Jonathan</t>
  </si>
  <si>
    <t>Labbé</t>
  </si>
  <si>
    <t>Lachine</t>
  </si>
  <si>
    <t>Chretien</t>
  </si>
  <si>
    <t>Mockford</t>
  </si>
  <si>
    <t>Derek</t>
  </si>
  <si>
    <t>Sheridan</t>
  </si>
  <si>
    <t>Courtice</t>
  </si>
  <si>
    <t>François</t>
  </si>
  <si>
    <t>Poirier</t>
  </si>
  <si>
    <t>Caroline</t>
  </si>
  <si>
    <t>Vigneault</t>
  </si>
  <si>
    <t>Didier</t>
  </si>
  <si>
    <t>Grillet</t>
  </si>
  <si>
    <t>Tomes</t>
  </si>
  <si>
    <t>Leek</t>
  </si>
  <si>
    <t>marco</t>
  </si>
  <si>
    <t>binette</t>
  </si>
  <si>
    <t>Jean-Philippe</t>
  </si>
  <si>
    <t>Martin</t>
  </si>
  <si>
    <t>Christine</t>
  </si>
  <si>
    <t>Gauthier</t>
  </si>
  <si>
    <t>Sebastien</t>
  </si>
  <si>
    <t>Nadeau</t>
  </si>
  <si>
    <t>Stephane</t>
  </si>
  <si>
    <t>Rochon</t>
  </si>
  <si>
    <t>Lake</t>
  </si>
  <si>
    <t>Courcelette</t>
  </si>
  <si>
    <t>Erick</t>
  </si>
  <si>
    <t>Audet</t>
  </si>
  <si>
    <t>Sillery</t>
  </si>
  <si>
    <t>Daniel</t>
  </si>
  <si>
    <t>Lepage</t>
  </si>
  <si>
    <t>St-André-de-Kamouraska</t>
  </si>
  <si>
    <t>Michel</t>
  </si>
  <si>
    <t>Samson</t>
  </si>
  <si>
    <t>Québec</t>
  </si>
  <si>
    <t>Étienne</t>
  </si>
  <si>
    <t>Fortin</t>
  </si>
  <si>
    <t>Jonquière</t>
  </si>
  <si>
    <t>Christensen</t>
  </si>
  <si>
    <t>Lac-ste-Marie</t>
  </si>
  <si>
    <t>Ian</t>
  </si>
  <si>
    <t>Lac Ste Marie</t>
  </si>
  <si>
    <t>nicolas</t>
  </si>
  <si>
    <t>majeau</t>
  </si>
  <si>
    <t>Philippe</t>
  </si>
  <si>
    <t>Desaulniers</t>
  </si>
  <si>
    <t>Sainte-Foy</t>
  </si>
  <si>
    <t>Castonguay</t>
  </si>
  <si>
    <t>Dominic</t>
  </si>
  <si>
    <t>Bernard</t>
  </si>
  <si>
    <t>Ste-Catherine de la J-C</t>
  </si>
  <si>
    <t>Kido</t>
  </si>
  <si>
    <t>St-Laurent</t>
  </si>
  <si>
    <t>Takeda</t>
  </si>
  <si>
    <t>Candiac</t>
  </si>
  <si>
    <t>McBurney</t>
  </si>
  <si>
    <t>Bryan</t>
  </si>
  <si>
    <t>Cooke</t>
  </si>
  <si>
    <t>Longueuil</t>
  </si>
  <si>
    <t>Keith</t>
  </si>
  <si>
    <t>Landry</t>
  </si>
  <si>
    <t>Marsh</t>
  </si>
  <si>
    <t>Vincent</t>
  </si>
  <si>
    <t>Wong</t>
  </si>
  <si>
    <t>Nigro</t>
  </si>
  <si>
    <t>Westmount</t>
  </si>
  <si>
    <t>Ste-Foy</t>
  </si>
  <si>
    <t>St-Christophe D'Arthabaska</t>
  </si>
  <si>
    <t>CP1/TA1</t>
  </si>
  <si>
    <t>CP3/TA2</t>
  </si>
  <si>
    <t>CP4/TA3</t>
  </si>
  <si>
    <t>?</t>
  </si>
  <si>
    <t>Trip a 3</t>
  </si>
  <si>
    <t>CP1 - CP3</t>
  </si>
  <si>
    <t>CP3 - CP4</t>
  </si>
  <si>
    <t>Esprit d'Aventure</t>
  </si>
  <si>
    <t>TA3</t>
  </si>
  <si>
    <t>Overall</t>
  </si>
  <si>
    <t>Coed</t>
  </si>
  <si>
    <t>Open</t>
  </si>
  <si>
    <t>UR</t>
  </si>
  <si>
    <t>DNF</t>
  </si>
  <si>
    <t xml:space="preserve">Pascal </t>
  </si>
  <si>
    <t>Tremblay</t>
  </si>
  <si>
    <t>Yee Fun</t>
  </si>
  <si>
    <t>Christian</t>
  </si>
  <si>
    <t>Thibert</t>
  </si>
  <si>
    <t>4.5 km</t>
  </si>
  <si>
    <t>25 km</t>
  </si>
  <si>
    <t>6 km</t>
  </si>
  <si>
    <t>7.5 km</t>
  </si>
  <si>
    <t>43 km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</si>
</sst>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u val="single"/>
      <sz val="12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20" fontId="0" fillId="3" borderId="13" xfId="0" applyNumberFormat="1" applyFill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/>
    </xf>
    <xf numFmtId="20" fontId="1" fillId="0" borderId="27" xfId="0" applyNumberFormat="1" applyFont="1" applyBorder="1" applyAlignment="1">
      <alignment vertical="center"/>
    </xf>
    <xf numFmtId="20" fontId="0" fillId="3" borderId="13" xfId="0" applyNumberForma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0" fontId="0" fillId="0" borderId="30" xfId="0" applyNumberForma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33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 quotePrefix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 quotePrefix="1">
      <alignment horizontal="center" vertical="center"/>
    </xf>
    <xf numFmtId="0" fontId="1" fillId="4" borderId="4" xfId="0" applyFont="1" applyFill="1" applyBorder="1" applyAlignment="1">
      <alignment horizontal="centerContinuous"/>
    </xf>
    <xf numFmtId="0" fontId="2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Continuous"/>
    </xf>
    <xf numFmtId="20" fontId="0" fillId="0" borderId="0" xfId="0" applyNumberFormat="1" applyFill="1" applyBorder="1" applyAlignment="1">
      <alignment horizontal="center" vertical="center"/>
    </xf>
    <xf numFmtId="20" fontId="0" fillId="0" borderId="8" xfId="0" applyNumberFormat="1" applyFill="1" applyBorder="1" applyAlignment="1" quotePrefix="1">
      <alignment horizontal="center" vertical="center"/>
    </xf>
    <xf numFmtId="20" fontId="0" fillId="0" borderId="10" xfId="0" applyNumberFormat="1" applyFill="1" applyBorder="1" applyAlignment="1" quotePrefix="1">
      <alignment horizontal="center" vertical="center"/>
    </xf>
    <xf numFmtId="20" fontId="0" fillId="3" borderId="10" xfId="0" applyNumberFormat="1" applyFill="1" applyBorder="1" applyAlignment="1" quotePrefix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4" borderId="5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" fillId="4" borderId="52" xfId="0" applyFont="1" applyFill="1" applyBorder="1" applyAlignment="1">
      <alignment horizontal="centerContinuous"/>
    </xf>
    <xf numFmtId="0" fontId="1" fillId="4" borderId="53" xfId="0" applyFont="1" applyFill="1" applyBorder="1" applyAlignment="1">
      <alignment horizontal="centerContinuous"/>
    </xf>
    <xf numFmtId="0" fontId="1" fillId="5" borderId="54" xfId="0" applyFont="1" applyFill="1" applyBorder="1" applyAlignment="1">
      <alignment horizontal="centerContinuous"/>
    </xf>
    <xf numFmtId="0" fontId="0" fillId="4" borderId="55" xfId="0" applyFill="1" applyBorder="1" applyAlignment="1">
      <alignment horizontal="centerContinuous"/>
    </xf>
    <xf numFmtId="0" fontId="2" fillId="5" borderId="6" xfId="0" applyFont="1" applyFill="1" applyBorder="1" applyAlignment="1">
      <alignment horizontal="center" vertical="center"/>
    </xf>
    <xf numFmtId="20" fontId="0" fillId="0" borderId="15" xfId="0" applyNumberFormat="1" applyFill="1" applyBorder="1" applyAlignment="1" quotePrefix="1">
      <alignment horizontal="center" vertical="center"/>
    </xf>
    <xf numFmtId="20" fontId="0" fillId="6" borderId="13" xfId="0" applyNumberForma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20" fontId="0" fillId="0" borderId="10" xfId="0" applyNumberForma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20" fontId="0" fillId="3" borderId="12" xfId="0" applyNumberFormat="1" applyFill="1" applyBorder="1" applyAlignment="1" quotePrefix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6" borderId="10" xfId="0" applyNumberForma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0" fillId="3" borderId="9" xfId="0" applyNumberFormat="1" applyFill="1" applyBorder="1" applyAlignment="1">
      <alignment horizontal="center" vertical="center"/>
    </xf>
    <xf numFmtId="20" fontId="0" fillId="3" borderId="1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neham%20Comp%20On-site%20Reg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atted Data"/>
      <sheetName val="RegPay"/>
      <sheetName val="TeamRoster"/>
      <sheetName val="Gear Check Master"/>
      <sheetName val="TeamListCities"/>
      <sheetName val="Master Tracking"/>
      <sheetName val="CP Trac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47.57421875" style="0" bestFit="1" customWidth="1"/>
    <col min="3" max="3" width="13.140625" style="0" bestFit="1" customWidth="1"/>
    <col min="4" max="4" width="13.00390625" style="0" bestFit="1" customWidth="1"/>
    <col min="5" max="5" width="27.00390625" style="0" bestFit="1" customWidth="1"/>
    <col min="6" max="6" width="15.421875" style="0" bestFit="1" customWidth="1"/>
  </cols>
  <sheetData>
    <row r="1" spans="1:6" s="2" customFormat="1" ht="31.5" customHeight="1" thickBot="1">
      <c r="A1" s="116" t="s">
        <v>12</v>
      </c>
      <c r="B1" s="116" t="s">
        <v>6</v>
      </c>
      <c r="C1" s="115" t="s">
        <v>13</v>
      </c>
      <c r="D1" s="113" t="s">
        <v>14</v>
      </c>
      <c r="E1" s="113" t="s">
        <v>15</v>
      </c>
      <c r="F1" s="114" t="s">
        <v>16</v>
      </c>
    </row>
    <row r="2" spans="1:6" ht="12.75">
      <c r="A2" s="96">
        <v>1</v>
      </c>
      <c r="B2" s="104" t="s">
        <v>131</v>
      </c>
      <c r="C2" s="99" t="s">
        <v>135</v>
      </c>
      <c r="D2" s="22" t="s">
        <v>136</v>
      </c>
      <c r="E2" s="22" t="s">
        <v>218</v>
      </c>
      <c r="F2" s="23" t="s">
        <v>56</v>
      </c>
    </row>
    <row r="3" spans="1:6" ht="12.75">
      <c r="A3" s="97"/>
      <c r="B3" s="105"/>
      <c r="C3" s="100" t="s">
        <v>102</v>
      </c>
      <c r="D3" s="21" t="s">
        <v>102</v>
      </c>
      <c r="E3" s="21" t="s">
        <v>102</v>
      </c>
      <c r="F3" s="24" t="s">
        <v>102</v>
      </c>
    </row>
    <row r="4" spans="1:6" ht="13.5" thickBot="1">
      <c r="A4" s="98"/>
      <c r="B4" s="105"/>
      <c r="C4" s="101" t="s">
        <v>102</v>
      </c>
      <c r="D4" s="90" t="s">
        <v>102</v>
      </c>
      <c r="E4" s="90" t="s">
        <v>102</v>
      </c>
      <c r="F4" s="91" t="s">
        <v>102</v>
      </c>
    </row>
    <row r="5" spans="1:6" ht="12.75">
      <c r="A5" s="96">
        <v>3</v>
      </c>
      <c r="B5" s="104" t="s">
        <v>27</v>
      </c>
      <c r="C5" s="99" t="s">
        <v>137</v>
      </c>
      <c r="D5" s="22" t="s">
        <v>138</v>
      </c>
      <c r="E5" s="22" t="s">
        <v>86</v>
      </c>
      <c r="F5" s="23" t="s">
        <v>21</v>
      </c>
    </row>
    <row r="6" spans="1:6" ht="12.75">
      <c r="A6" s="97"/>
      <c r="B6" s="105"/>
      <c r="C6" s="100" t="s">
        <v>26</v>
      </c>
      <c r="D6" s="21" t="s">
        <v>28</v>
      </c>
      <c r="E6" s="21" t="s">
        <v>29</v>
      </c>
      <c r="F6" s="24" t="s">
        <v>21</v>
      </c>
    </row>
    <row r="7" spans="1:6" ht="13.5" thickBot="1">
      <c r="A7" s="98"/>
      <c r="B7" s="106"/>
      <c r="C7" s="102" t="s">
        <v>96</v>
      </c>
      <c r="D7" s="25" t="s">
        <v>109</v>
      </c>
      <c r="E7" s="25" t="s">
        <v>61</v>
      </c>
      <c r="F7" s="26" t="s">
        <v>21</v>
      </c>
    </row>
    <row r="8" spans="1:6" ht="12.75">
      <c r="A8" s="96">
        <v>4</v>
      </c>
      <c r="B8" s="104" t="s">
        <v>224</v>
      </c>
      <c r="C8" s="99" t="s">
        <v>139</v>
      </c>
      <c r="D8" s="22" t="s">
        <v>140</v>
      </c>
      <c r="E8" s="22" t="s">
        <v>141</v>
      </c>
      <c r="F8" s="23" t="s">
        <v>56</v>
      </c>
    </row>
    <row r="9" spans="1:6" ht="12.75">
      <c r="A9" s="97"/>
      <c r="B9" s="105"/>
      <c r="C9" s="100" t="s">
        <v>102</v>
      </c>
      <c r="D9" s="21" t="s">
        <v>102</v>
      </c>
      <c r="E9" s="21" t="s">
        <v>102</v>
      </c>
      <c r="F9" s="24" t="s">
        <v>102</v>
      </c>
    </row>
    <row r="10" spans="1:6" ht="13.5" thickBot="1">
      <c r="A10" s="98"/>
      <c r="B10" s="106"/>
      <c r="C10" s="102" t="s">
        <v>102</v>
      </c>
      <c r="D10" s="25" t="s">
        <v>102</v>
      </c>
      <c r="E10" s="25" t="s">
        <v>102</v>
      </c>
      <c r="F10" s="26" t="s">
        <v>102</v>
      </c>
    </row>
    <row r="11" spans="1:6" ht="12.75">
      <c r="A11" s="96">
        <v>5</v>
      </c>
      <c r="B11" s="105" t="s">
        <v>112</v>
      </c>
      <c r="C11" s="103" t="s">
        <v>142</v>
      </c>
      <c r="D11" s="89" t="s">
        <v>143</v>
      </c>
      <c r="E11" s="89" t="s">
        <v>144</v>
      </c>
      <c r="F11" s="92" t="s">
        <v>56</v>
      </c>
    </row>
    <row r="12" spans="1:6" ht="12.75">
      <c r="A12" s="97"/>
      <c r="B12" s="105"/>
      <c r="C12" s="100" t="s">
        <v>102</v>
      </c>
      <c r="D12" s="21" t="s">
        <v>102</v>
      </c>
      <c r="E12" s="21" t="s">
        <v>102</v>
      </c>
      <c r="F12" s="24" t="s">
        <v>102</v>
      </c>
    </row>
    <row r="13" spans="1:6" ht="13.5" thickBot="1">
      <c r="A13" s="98"/>
      <c r="B13" s="105"/>
      <c r="C13" s="101" t="s">
        <v>102</v>
      </c>
      <c r="D13" s="90" t="s">
        <v>102</v>
      </c>
      <c r="E13" s="90" t="s">
        <v>102</v>
      </c>
      <c r="F13" s="91" t="s">
        <v>102</v>
      </c>
    </row>
    <row r="14" spans="1:6" ht="12.75">
      <c r="A14" s="96">
        <v>6</v>
      </c>
      <c r="B14" s="104" t="s">
        <v>113</v>
      </c>
      <c r="C14" s="99" t="s">
        <v>145</v>
      </c>
      <c r="D14" s="22" t="s">
        <v>146</v>
      </c>
      <c r="E14" s="22" t="s">
        <v>147</v>
      </c>
      <c r="F14" s="23" t="s">
        <v>56</v>
      </c>
    </row>
    <row r="15" spans="1:6" ht="12.75">
      <c r="A15" s="97"/>
      <c r="B15" s="105"/>
      <c r="C15" s="100" t="s">
        <v>148</v>
      </c>
      <c r="D15" s="21" t="s">
        <v>149</v>
      </c>
      <c r="E15" s="21" t="s">
        <v>147</v>
      </c>
      <c r="F15" s="24" t="s">
        <v>56</v>
      </c>
    </row>
    <row r="16" spans="1:6" ht="13.5" thickBot="1">
      <c r="A16" s="98"/>
      <c r="B16" s="106"/>
      <c r="C16" s="102" t="s">
        <v>150</v>
      </c>
      <c r="D16" s="25" t="s">
        <v>151</v>
      </c>
      <c r="E16" s="25" t="s">
        <v>152</v>
      </c>
      <c r="F16" s="26" t="s">
        <v>56</v>
      </c>
    </row>
    <row r="17" spans="1:6" ht="12.75">
      <c r="A17" s="96">
        <v>7</v>
      </c>
      <c r="B17" s="105" t="s">
        <v>114</v>
      </c>
      <c r="C17" s="103" t="s">
        <v>26</v>
      </c>
      <c r="D17" s="89" t="s">
        <v>153</v>
      </c>
      <c r="E17" s="89" t="s">
        <v>54</v>
      </c>
      <c r="F17" s="92" t="s">
        <v>21</v>
      </c>
    </row>
    <row r="18" spans="1:6" ht="12.75">
      <c r="A18" s="97"/>
      <c r="B18" s="105"/>
      <c r="C18" s="100" t="s">
        <v>28</v>
      </c>
      <c r="D18" s="21" t="s">
        <v>154</v>
      </c>
      <c r="E18" s="21" t="s">
        <v>32</v>
      </c>
      <c r="F18" s="24" t="s">
        <v>21</v>
      </c>
    </row>
    <row r="19" spans="1:6" ht="13.5" thickBot="1">
      <c r="A19" s="98"/>
      <c r="B19" s="105"/>
      <c r="C19" s="101" t="s">
        <v>155</v>
      </c>
      <c r="D19" s="90" t="s">
        <v>156</v>
      </c>
      <c r="E19" s="90" t="s">
        <v>157</v>
      </c>
      <c r="F19" s="91" t="s">
        <v>21</v>
      </c>
    </row>
    <row r="20" spans="1:6" ht="12.75">
      <c r="A20" s="96">
        <v>8</v>
      </c>
      <c r="B20" s="104" t="s">
        <v>115</v>
      </c>
      <c r="C20" s="99" t="s">
        <v>158</v>
      </c>
      <c r="D20" s="22" t="s">
        <v>159</v>
      </c>
      <c r="E20" s="22" t="s">
        <v>144</v>
      </c>
      <c r="F20" s="23" t="s">
        <v>56</v>
      </c>
    </row>
    <row r="21" spans="1:6" ht="12.75">
      <c r="A21" s="97"/>
      <c r="B21" s="105"/>
      <c r="C21" s="100" t="s">
        <v>160</v>
      </c>
      <c r="D21" s="21" t="s">
        <v>161</v>
      </c>
      <c r="E21" s="21" t="s">
        <v>144</v>
      </c>
      <c r="F21" s="24" t="s">
        <v>56</v>
      </c>
    </row>
    <row r="22" spans="1:6" ht="13.5" thickBot="1">
      <c r="A22" s="98"/>
      <c r="B22" s="106"/>
      <c r="C22" s="102" t="s">
        <v>162</v>
      </c>
      <c r="D22" s="25" t="s">
        <v>163</v>
      </c>
      <c r="E22" s="25" t="s">
        <v>144</v>
      </c>
      <c r="F22" s="26" t="s">
        <v>56</v>
      </c>
    </row>
    <row r="23" spans="1:6" ht="12.75">
      <c r="A23" s="96">
        <v>10</v>
      </c>
      <c r="B23" s="104" t="s">
        <v>65</v>
      </c>
      <c r="C23" s="99" t="s">
        <v>66</v>
      </c>
      <c r="D23" s="22" t="s">
        <v>164</v>
      </c>
      <c r="E23" s="22" t="s">
        <v>20</v>
      </c>
      <c r="F23" s="23" t="s">
        <v>21</v>
      </c>
    </row>
    <row r="24" spans="1:6" ht="12.75">
      <c r="A24" s="97"/>
      <c r="B24" s="105"/>
      <c r="C24" s="100" t="s">
        <v>64</v>
      </c>
      <c r="D24" s="21" t="s">
        <v>165</v>
      </c>
      <c r="E24" s="21" t="s">
        <v>20</v>
      </c>
      <c r="F24" s="24" t="s">
        <v>21</v>
      </c>
    </row>
    <row r="25" spans="1:6" ht="13.5" thickBot="1">
      <c r="A25" s="98"/>
      <c r="B25" s="106"/>
      <c r="C25" s="102" t="s">
        <v>102</v>
      </c>
      <c r="D25" s="25" t="s">
        <v>102</v>
      </c>
      <c r="E25" s="25" t="s">
        <v>102</v>
      </c>
      <c r="F25" s="26" t="s">
        <v>102</v>
      </c>
    </row>
    <row r="26" spans="1:6" ht="12.75">
      <c r="A26" s="96">
        <v>11</v>
      </c>
      <c r="B26" s="105" t="s">
        <v>116</v>
      </c>
      <c r="C26" s="103" t="s">
        <v>166</v>
      </c>
      <c r="D26" s="89" t="s">
        <v>167</v>
      </c>
      <c r="E26" s="89" t="s">
        <v>219</v>
      </c>
      <c r="F26" s="92" t="s">
        <v>56</v>
      </c>
    </row>
    <row r="27" spans="1:6" ht="12.75">
      <c r="A27" s="97"/>
      <c r="B27" s="105"/>
      <c r="C27" s="100" t="s">
        <v>102</v>
      </c>
      <c r="D27" s="21" t="s">
        <v>102</v>
      </c>
      <c r="E27" s="21" t="s">
        <v>102</v>
      </c>
      <c r="F27" s="24" t="s">
        <v>102</v>
      </c>
    </row>
    <row r="28" spans="1:6" ht="13.5" thickBot="1">
      <c r="A28" s="98"/>
      <c r="B28" s="105"/>
      <c r="C28" s="101" t="s">
        <v>102</v>
      </c>
      <c r="D28" s="90" t="s">
        <v>102</v>
      </c>
      <c r="E28" s="90" t="s">
        <v>102</v>
      </c>
      <c r="F28" s="91" t="s">
        <v>102</v>
      </c>
    </row>
    <row r="29" spans="1:6" ht="12.75">
      <c r="A29" s="96">
        <v>12</v>
      </c>
      <c r="B29" s="104" t="s">
        <v>117</v>
      </c>
      <c r="C29" s="99" t="s">
        <v>168</v>
      </c>
      <c r="D29" s="22" t="s">
        <v>169</v>
      </c>
      <c r="E29" s="22" t="s">
        <v>83</v>
      </c>
      <c r="F29" s="23" t="s">
        <v>56</v>
      </c>
    </row>
    <row r="30" spans="1:6" ht="12.75">
      <c r="A30" s="97"/>
      <c r="B30" s="105"/>
      <c r="C30" s="100" t="s">
        <v>102</v>
      </c>
      <c r="D30" s="21" t="s">
        <v>102</v>
      </c>
      <c r="E30" s="21" t="s">
        <v>102</v>
      </c>
      <c r="F30" s="24" t="s">
        <v>102</v>
      </c>
    </row>
    <row r="31" spans="1:6" ht="13.5" thickBot="1">
      <c r="A31" s="98"/>
      <c r="B31" s="106"/>
      <c r="C31" s="102" t="s">
        <v>102</v>
      </c>
      <c r="D31" s="25" t="s">
        <v>102</v>
      </c>
      <c r="E31" s="25" t="s">
        <v>102</v>
      </c>
      <c r="F31" s="26" t="s">
        <v>102</v>
      </c>
    </row>
    <row r="32" spans="1:6" ht="12.75">
      <c r="A32" s="96">
        <v>13</v>
      </c>
      <c r="B32" s="105" t="s">
        <v>118</v>
      </c>
      <c r="C32" s="103" t="s">
        <v>170</v>
      </c>
      <c r="D32" s="89" t="s">
        <v>171</v>
      </c>
      <c r="E32" s="89" t="s">
        <v>56</v>
      </c>
      <c r="F32" s="92" t="s">
        <v>56</v>
      </c>
    </row>
    <row r="33" spans="1:6" ht="12.75">
      <c r="A33" s="97"/>
      <c r="B33" s="105"/>
      <c r="C33" s="100" t="s">
        <v>172</v>
      </c>
      <c r="D33" s="21" t="s">
        <v>173</v>
      </c>
      <c r="E33" s="21" t="s">
        <v>111</v>
      </c>
      <c r="F33" s="24" t="s">
        <v>56</v>
      </c>
    </row>
    <row r="34" spans="1:6" ht="13.5" thickBot="1">
      <c r="A34" s="98"/>
      <c r="B34" s="105"/>
      <c r="C34" s="101" t="s">
        <v>174</v>
      </c>
      <c r="D34" s="90" t="s">
        <v>175</v>
      </c>
      <c r="E34" s="90" t="s">
        <v>56</v>
      </c>
      <c r="F34" s="91" t="s">
        <v>56</v>
      </c>
    </row>
    <row r="35" spans="1:6" ht="12.75">
      <c r="A35" s="96">
        <v>14</v>
      </c>
      <c r="B35" s="104" t="s">
        <v>119</v>
      </c>
      <c r="C35" s="99" t="s">
        <v>38</v>
      </c>
      <c r="D35" s="22" t="s">
        <v>176</v>
      </c>
      <c r="E35" s="22" t="s">
        <v>177</v>
      </c>
      <c r="F35" s="23" t="s">
        <v>56</v>
      </c>
    </row>
    <row r="36" spans="1:6" ht="12.75">
      <c r="A36" s="97"/>
      <c r="B36" s="105"/>
      <c r="C36" s="100" t="s">
        <v>102</v>
      </c>
      <c r="D36" s="21" t="s">
        <v>102</v>
      </c>
      <c r="E36" s="21" t="s">
        <v>102</v>
      </c>
      <c r="F36" s="24" t="s">
        <v>102</v>
      </c>
    </row>
    <row r="37" spans="1:6" ht="13.5" thickBot="1">
      <c r="A37" s="98"/>
      <c r="B37" s="106"/>
      <c r="C37" s="102" t="s">
        <v>102</v>
      </c>
      <c r="D37" s="25" t="s">
        <v>102</v>
      </c>
      <c r="E37" s="25" t="s">
        <v>102</v>
      </c>
      <c r="F37" s="26" t="s">
        <v>102</v>
      </c>
    </row>
    <row r="38" spans="1:6" ht="12.75">
      <c r="A38" s="96">
        <v>16</v>
      </c>
      <c r="B38" s="104" t="s">
        <v>120</v>
      </c>
      <c r="C38" s="99" t="s">
        <v>178</v>
      </c>
      <c r="D38" s="22" t="s">
        <v>179</v>
      </c>
      <c r="E38" s="22" t="s">
        <v>180</v>
      </c>
      <c r="F38" s="23" t="s">
        <v>56</v>
      </c>
    </row>
    <row r="39" spans="1:6" ht="12.75">
      <c r="A39" s="97"/>
      <c r="B39" s="105"/>
      <c r="C39" s="100" t="s">
        <v>102</v>
      </c>
      <c r="D39" s="21" t="s">
        <v>102</v>
      </c>
      <c r="E39" s="21" t="s">
        <v>102</v>
      </c>
      <c r="F39" s="24" t="s">
        <v>102</v>
      </c>
    </row>
    <row r="40" spans="1:6" ht="13.5" thickBot="1">
      <c r="A40" s="98"/>
      <c r="B40" s="106"/>
      <c r="C40" s="102" t="s">
        <v>102</v>
      </c>
      <c r="D40" s="25" t="s">
        <v>102</v>
      </c>
      <c r="E40" s="25" t="s">
        <v>102</v>
      </c>
      <c r="F40" s="26" t="s">
        <v>102</v>
      </c>
    </row>
    <row r="41" spans="1:6" ht="12.75">
      <c r="A41" s="96">
        <v>18</v>
      </c>
      <c r="B41" s="104" t="s">
        <v>121</v>
      </c>
      <c r="C41" s="99" t="s">
        <v>181</v>
      </c>
      <c r="D41" s="22" t="s">
        <v>182</v>
      </c>
      <c r="E41" s="22" t="s">
        <v>183</v>
      </c>
      <c r="F41" s="23" t="s">
        <v>56</v>
      </c>
    </row>
    <row r="42" spans="1:6" ht="12.75">
      <c r="A42" s="97"/>
      <c r="B42" s="105"/>
      <c r="C42" s="100" t="s">
        <v>102</v>
      </c>
      <c r="D42" s="21" t="s">
        <v>102</v>
      </c>
      <c r="E42" s="21" t="s">
        <v>102</v>
      </c>
      <c r="F42" s="24" t="s">
        <v>102</v>
      </c>
    </row>
    <row r="43" spans="1:6" ht="13.5" thickBot="1">
      <c r="A43" s="98"/>
      <c r="B43" s="106"/>
      <c r="C43" s="102" t="s">
        <v>102</v>
      </c>
      <c r="D43" s="25" t="s">
        <v>102</v>
      </c>
      <c r="E43" s="25" t="s">
        <v>102</v>
      </c>
      <c r="F43" s="26" t="s">
        <v>102</v>
      </c>
    </row>
    <row r="44" spans="1:6" ht="12.75">
      <c r="A44" s="96">
        <v>19</v>
      </c>
      <c r="B44" s="105" t="s">
        <v>122</v>
      </c>
      <c r="C44" s="103" t="s">
        <v>184</v>
      </c>
      <c r="D44" s="89" t="s">
        <v>185</v>
      </c>
      <c r="E44" s="89" t="s">
        <v>186</v>
      </c>
      <c r="F44" s="92" t="s">
        <v>56</v>
      </c>
    </row>
    <row r="45" spans="1:6" ht="12.75">
      <c r="A45" s="97"/>
      <c r="B45" s="105"/>
      <c r="C45" s="100" t="s">
        <v>102</v>
      </c>
      <c r="D45" s="21" t="s">
        <v>102</v>
      </c>
      <c r="E45" s="21" t="s">
        <v>102</v>
      </c>
      <c r="F45" s="24" t="s">
        <v>102</v>
      </c>
    </row>
    <row r="46" spans="1:6" ht="13.5" thickBot="1">
      <c r="A46" s="98"/>
      <c r="B46" s="105"/>
      <c r="C46" s="101" t="s">
        <v>102</v>
      </c>
      <c r="D46" s="90" t="s">
        <v>102</v>
      </c>
      <c r="E46" s="90" t="s">
        <v>102</v>
      </c>
      <c r="F46" s="91" t="s">
        <v>102</v>
      </c>
    </row>
    <row r="47" spans="1:6" ht="12.75">
      <c r="A47" s="96">
        <v>21</v>
      </c>
      <c r="B47" s="104" t="s">
        <v>123</v>
      </c>
      <c r="C47" s="99" t="s">
        <v>187</v>
      </c>
      <c r="D47" s="22" t="s">
        <v>188</v>
      </c>
      <c r="E47" s="22" t="s">
        <v>189</v>
      </c>
      <c r="F47" s="23" t="s">
        <v>56</v>
      </c>
    </row>
    <row r="48" spans="1:6" ht="12.75">
      <c r="A48" s="97"/>
      <c r="B48" s="105"/>
      <c r="C48" s="100" t="s">
        <v>102</v>
      </c>
      <c r="D48" s="21" t="s">
        <v>102</v>
      </c>
      <c r="E48" s="21" t="s">
        <v>102</v>
      </c>
      <c r="F48" s="24" t="s">
        <v>102</v>
      </c>
    </row>
    <row r="49" spans="1:6" ht="13.5" thickBot="1">
      <c r="A49" s="98"/>
      <c r="B49" s="106"/>
      <c r="C49" s="102" t="s">
        <v>102</v>
      </c>
      <c r="D49" s="25" t="s">
        <v>102</v>
      </c>
      <c r="E49" s="25" t="s">
        <v>102</v>
      </c>
      <c r="F49" s="26" t="s">
        <v>102</v>
      </c>
    </row>
    <row r="50" spans="1:6" ht="12.75">
      <c r="A50" s="96">
        <v>22</v>
      </c>
      <c r="B50" s="104" t="s">
        <v>124</v>
      </c>
      <c r="C50" s="99" t="s">
        <v>40</v>
      </c>
      <c r="D50" s="22" t="s">
        <v>190</v>
      </c>
      <c r="E50" s="22" t="s">
        <v>191</v>
      </c>
      <c r="F50" s="23" t="s">
        <v>56</v>
      </c>
    </row>
    <row r="51" spans="1:6" ht="12.75">
      <c r="A51" s="97"/>
      <c r="B51" s="105"/>
      <c r="C51" s="100" t="s">
        <v>192</v>
      </c>
      <c r="D51" s="21" t="s">
        <v>190</v>
      </c>
      <c r="E51" s="21" t="s">
        <v>193</v>
      </c>
      <c r="F51" s="24" t="s">
        <v>56</v>
      </c>
    </row>
    <row r="52" spans="1:6" ht="13.5" thickBot="1">
      <c r="A52" s="98"/>
      <c r="B52" s="106"/>
      <c r="C52" s="102" t="s">
        <v>102</v>
      </c>
      <c r="D52" s="25" t="s">
        <v>102</v>
      </c>
      <c r="E52" s="25" t="s">
        <v>102</v>
      </c>
      <c r="F52" s="26" t="s">
        <v>102</v>
      </c>
    </row>
    <row r="53" spans="1:6" ht="12.75">
      <c r="A53" s="96">
        <v>23</v>
      </c>
      <c r="B53" s="105" t="s">
        <v>125</v>
      </c>
      <c r="C53" s="103" t="s">
        <v>194</v>
      </c>
      <c r="D53" s="89" t="s">
        <v>195</v>
      </c>
      <c r="E53" s="89" t="s">
        <v>83</v>
      </c>
      <c r="F53" s="92" t="s">
        <v>56</v>
      </c>
    </row>
    <row r="54" spans="1:6" ht="12.75">
      <c r="A54" s="97"/>
      <c r="B54" s="105"/>
      <c r="C54" s="100" t="s">
        <v>102</v>
      </c>
      <c r="D54" s="21" t="s">
        <v>102</v>
      </c>
      <c r="E54" s="21" t="s">
        <v>102</v>
      </c>
      <c r="F54" s="24" t="s">
        <v>102</v>
      </c>
    </row>
    <row r="55" spans="1:6" ht="13.5" thickBot="1">
      <c r="A55" s="98"/>
      <c r="B55" s="105"/>
      <c r="C55" s="101" t="s">
        <v>102</v>
      </c>
      <c r="D55" s="90" t="s">
        <v>102</v>
      </c>
      <c r="E55" s="90" t="s">
        <v>102</v>
      </c>
      <c r="F55" s="91" t="s">
        <v>102</v>
      </c>
    </row>
    <row r="56" spans="1:6" ht="12.75">
      <c r="A56" s="96">
        <v>24</v>
      </c>
      <c r="B56" s="104" t="s">
        <v>126</v>
      </c>
      <c r="C56" s="99" t="s">
        <v>196</v>
      </c>
      <c r="D56" s="22" t="s">
        <v>197</v>
      </c>
      <c r="E56" s="22" t="s">
        <v>198</v>
      </c>
      <c r="F56" s="23" t="s">
        <v>56</v>
      </c>
    </row>
    <row r="57" spans="1:6" ht="12.75">
      <c r="A57" s="97"/>
      <c r="B57" s="105"/>
      <c r="C57" s="100" t="s">
        <v>24</v>
      </c>
      <c r="D57" s="21" t="s">
        <v>199</v>
      </c>
      <c r="E57" s="21" t="s">
        <v>198</v>
      </c>
      <c r="F57" s="24" t="s">
        <v>56</v>
      </c>
    </row>
    <row r="58" spans="1:6" ht="13.5" thickBot="1">
      <c r="A58" s="98"/>
      <c r="B58" s="106"/>
      <c r="C58" s="102" t="s">
        <v>200</v>
      </c>
      <c r="D58" s="25" t="s">
        <v>201</v>
      </c>
      <c r="E58" s="25" t="s">
        <v>202</v>
      </c>
      <c r="F58" s="26" t="s">
        <v>56</v>
      </c>
    </row>
    <row r="59" spans="1:6" ht="12.75">
      <c r="A59" s="96">
        <v>25</v>
      </c>
      <c r="B59" s="105" t="s">
        <v>127</v>
      </c>
      <c r="C59" s="103" t="s">
        <v>72</v>
      </c>
      <c r="D59" s="89" t="s">
        <v>203</v>
      </c>
      <c r="E59" s="89" t="s">
        <v>204</v>
      </c>
      <c r="F59" s="92" t="s">
        <v>56</v>
      </c>
    </row>
    <row r="60" spans="1:6" ht="12.75">
      <c r="A60" s="97"/>
      <c r="B60" s="105"/>
      <c r="C60" s="100" t="s">
        <v>11</v>
      </c>
      <c r="D60" s="21" t="s">
        <v>205</v>
      </c>
      <c r="E60" s="21" t="s">
        <v>206</v>
      </c>
      <c r="F60" s="24" t="s">
        <v>56</v>
      </c>
    </row>
    <row r="61" spans="1:6" ht="13.5" thickBot="1">
      <c r="A61" s="98"/>
      <c r="B61" s="105"/>
      <c r="C61" s="101" t="s">
        <v>110</v>
      </c>
      <c r="D61" s="90" t="s">
        <v>207</v>
      </c>
      <c r="E61" s="90" t="s">
        <v>83</v>
      </c>
      <c r="F61" s="91" t="s">
        <v>56</v>
      </c>
    </row>
    <row r="62" spans="1:6" ht="12.75">
      <c r="A62" s="96">
        <v>27</v>
      </c>
      <c r="B62" s="104" t="s">
        <v>128</v>
      </c>
      <c r="C62" s="99" t="s">
        <v>208</v>
      </c>
      <c r="D62" s="22" t="s">
        <v>209</v>
      </c>
      <c r="E62" s="22" t="s">
        <v>210</v>
      </c>
      <c r="F62" s="23" t="s">
        <v>56</v>
      </c>
    </row>
    <row r="63" spans="1:6" ht="12.75">
      <c r="A63" s="97"/>
      <c r="B63" s="105"/>
      <c r="C63" s="100" t="s">
        <v>211</v>
      </c>
      <c r="D63" s="21" t="s">
        <v>212</v>
      </c>
      <c r="E63" s="21" t="s">
        <v>83</v>
      </c>
      <c r="F63" s="24" t="s">
        <v>56</v>
      </c>
    </row>
    <row r="64" spans="1:6" ht="13.5" thickBot="1">
      <c r="A64" s="98"/>
      <c r="B64" s="106"/>
      <c r="C64" s="102" t="s">
        <v>137</v>
      </c>
      <c r="D64" s="25" t="s">
        <v>213</v>
      </c>
      <c r="E64" s="25" t="s">
        <v>210</v>
      </c>
      <c r="F64" s="26" t="s">
        <v>56</v>
      </c>
    </row>
    <row r="65" spans="1:6" ht="12.75">
      <c r="A65" s="96">
        <v>28</v>
      </c>
      <c r="B65" s="104" t="s">
        <v>129</v>
      </c>
      <c r="C65" s="99" t="s">
        <v>214</v>
      </c>
      <c r="D65" s="22" t="s">
        <v>215</v>
      </c>
      <c r="E65" s="22" t="s">
        <v>36</v>
      </c>
      <c r="F65" s="23" t="s">
        <v>21</v>
      </c>
    </row>
    <row r="66" spans="1:6" ht="12.75">
      <c r="A66" s="97"/>
      <c r="B66" s="105"/>
      <c r="C66" s="100" t="s">
        <v>102</v>
      </c>
      <c r="D66" s="21" t="s">
        <v>102</v>
      </c>
      <c r="E66" s="21" t="s">
        <v>102</v>
      </c>
      <c r="F66" s="24" t="s">
        <v>102</v>
      </c>
    </row>
    <row r="67" spans="1:6" ht="13.5" thickBot="1">
      <c r="A67" s="98"/>
      <c r="B67" s="106"/>
      <c r="C67" s="102" t="s">
        <v>102</v>
      </c>
      <c r="D67" s="25" t="s">
        <v>102</v>
      </c>
      <c r="E67" s="25" t="s">
        <v>102</v>
      </c>
      <c r="F67" s="26" t="s">
        <v>102</v>
      </c>
    </row>
    <row r="68" spans="1:6" ht="12.75">
      <c r="A68" s="96">
        <v>29</v>
      </c>
      <c r="B68" s="105" t="s">
        <v>130</v>
      </c>
      <c r="C68" s="103" t="s">
        <v>169</v>
      </c>
      <c r="D68" s="89" t="s">
        <v>216</v>
      </c>
      <c r="E68" s="89" t="s">
        <v>217</v>
      </c>
      <c r="F68" s="92" t="s">
        <v>56</v>
      </c>
    </row>
    <row r="69" spans="1:6" ht="12.75">
      <c r="A69" s="97"/>
      <c r="B69" s="105"/>
      <c r="C69" s="100" t="s">
        <v>102</v>
      </c>
      <c r="D69" s="21" t="s">
        <v>102</v>
      </c>
      <c r="E69" s="21" t="s">
        <v>102</v>
      </c>
      <c r="F69" s="24" t="s">
        <v>102</v>
      </c>
    </row>
    <row r="70" spans="1:6" ht="13.5" thickBot="1">
      <c r="A70" s="98"/>
      <c r="B70" s="106"/>
      <c r="C70" s="101" t="s">
        <v>102</v>
      </c>
      <c r="D70" s="90" t="s">
        <v>102</v>
      </c>
      <c r="E70" s="90" t="s">
        <v>102</v>
      </c>
      <c r="F70" s="91" t="s">
        <v>102</v>
      </c>
    </row>
    <row r="71" spans="1:6" ht="12.75">
      <c r="A71" s="93">
        <v>30</v>
      </c>
      <c r="B71" s="108" t="s">
        <v>132</v>
      </c>
      <c r="C71" s="99" t="s">
        <v>234</v>
      </c>
      <c r="D71" s="22" t="s">
        <v>235</v>
      </c>
      <c r="E71" s="22" t="s">
        <v>177</v>
      </c>
      <c r="F71" s="92" t="s">
        <v>56</v>
      </c>
    </row>
    <row r="72" spans="1:6" ht="12.75">
      <c r="A72" s="94"/>
      <c r="B72" s="109"/>
      <c r="C72" s="100"/>
      <c r="D72" s="21"/>
      <c r="E72" s="21"/>
      <c r="F72" s="24"/>
    </row>
    <row r="73" spans="1:6" ht="13.5" thickBot="1">
      <c r="A73" s="95"/>
      <c r="B73" s="110"/>
      <c r="C73" s="102"/>
      <c r="D73" s="25"/>
      <c r="E73" s="25"/>
      <c r="F73" s="26"/>
    </row>
    <row r="74" spans="1:6" ht="12.75">
      <c r="A74" s="83">
        <v>31</v>
      </c>
      <c r="B74" s="111" t="s">
        <v>133</v>
      </c>
      <c r="C74" s="103" t="s">
        <v>236</v>
      </c>
      <c r="D74" s="89" t="s">
        <v>215</v>
      </c>
      <c r="E74" s="89"/>
      <c r="F74" s="92"/>
    </row>
    <row r="75" spans="1:6" ht="12.75">
      <c r="A75" s="94"/>
      <c r="B75" s="109"/>
      <c r="C75" s="100"/>
      <c r="D75" s="21"/>
      <c r="E75" s="21"/>
      <c r="F75" s="24"/>
    </row>
    <row r="76" spans="1:6" ht="13.5" thickBot="1">
      <c r="A76" s="84"/>
      <c r="B76" s="112"/>
      <c r="C76" s="101"/>
      <c r="D76" s="90"/>
      <c r="E76" s="90"/>
      <c r="F76" s="91"/>
    </row>
    <row r="77" spans="1:6" ht="12.75">
      <c r="A77" s="93">
        <v>32</v>
      </c>
      <c r="B77" s="108" t="s">
        <v>134</v>
      </c>
      <c r="C77" s="99" t="s">
        <v>237</v>
      </c>
      <c r="D77" s="22" t="s">
        <v>238</v>
      </c>
      <c r="E77" s="22"/>
      <c r="F77" s="23"/>
    </row>
    <row r="78" spans="1:6" ht="12.75">
      <c r="A78" s="94"/>
      <c r="B78" s="109"/>
      <c r="C78" s="100"/>
      <c r="D78" s="21"/>
      <c r="E78" s="21"/>
      <c r="F78" s="24"/>
    </row>
    <row r="79" spans="1:6" ht="13.5" thickBot="1">
      <c r="A79" s="95"/>
      <c r="B79" s="110"/>
      <c r="C79" s="102"/>
      <c r="D79" s="25"/>
      <c r="E79" s="25"/>
      <c r="F79" s="26"/>
    </row>
    <row r="84" spans="3:6" ht="12.75"/>
    <row r="85" spans="3:6" ht="12.75"/>
    <row r="87" spans="3:6" ht="12.75"/>
    <row r="88" spans="3:6" ht="12.75"/>
  </sheetData>
  <mergeCells count="52">
    <mergeCell ref="A38:A40"/>
    <mergeCell ref="A29:A31"/>
    <mergeCell ref="A32:A34"/>
    <mergeCell ref="A35:A37"/>
    <mergeCell ref="A20:A22"/>
    <mergeCell ref="A23:A25"/>
    <mergeCell ref="A26:A28"/>
    <mergeCell ref="B38:B40"/>
    <mergeCell ref="A2:A4"/>
    <mergeCell ref="A5:A7"/>
    <mergeCell ref="A8:A10"/>
    <mergeCell ref="A11:A13"/>
    <mergeCell ref="A14:A16"/>
    <mergeCell ref="A17:A19"/>
    <mergeCell ref="B32:B34"/>
    <mergeCell ref="B35:B37"/>
    <mergeCell ref="B20:B22"/>
    <mergeCell ref="B23:B25"/>
    <mergeCell ref="B26:B28"/>
    <mergeCell ref="B11:B13"/>
    <mergeCell ref="B14:B16"/>
    <mergeCell ref="B17:B19"/>
    <mergeCell ref="B29:B31"/>
    <mergeCell ref="B2:B4"/>
    <mergeCell ref="B5:B7"/>
    <mergeCell ref="B8:B1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49" hidden="1" customWidth="1"/>
    <col min="4" max="5" width="10.57421875" style="0" customWidth="1"/>
    <col min="6" max="6" width="11.7109375" style="0" bestFit="1" customWidth="1"/>
    <col min="7" max="8" width="10.57421875" style="0" customWidth="1"/>
    <col min="9" max="9" width="19.140625" style="43" customWidth="1"/>
  </cols>
  <sheetData>
    <row r="1" spans="1:6" ht="30">
      <c r="A1" s="1"/>
      <c r="B1" s="3"/>
      <c r="C1" s="48"/>
      <c r="D1" s="4" t="s">
        <v>17</v>
      </c>
      <c r="E1" s="3"/>
      <c r="F1" s="3"/>
    </row>
    <row r="2" ht="13.5" thickBot="1">
      <c r="A2" s="1"/>
    </row>
    <row r="3" spans="4:9" ht="12.75">
      <c r="D3" s="73" t="s">
        <v>2</v>
      </c>
      <c r="E3" s="52" t="s">
        <v>3</v>
      </c>
      <c r="F3" s="75" t="s">
        <v>1</v>
      </c>
      <c r="G3" s="121" t="s">
        <v>2</v>
      </c>
      <c r="H3" s="121"/>
      <c r="I3" s="8" t="s">
        <v>18</v>
      </c>
    </row>
    <row r="4" spans="4:9" ht="13.5" thickBot="1">
      <c r="D4" s="122" t="s">
        <v>239</v>
      </c>
      <c r="E4" s="144" t="s">
        <v>240</v>
      </c>
      <c r="F4" s="123" t="s">
        <v>241</v>
      </c>
      <c r="G4" s="117" t="s">
        <v>242</v>
      </c>
      <c r="H4" s="124"/>
      <c r="I4" s="5" t="s">
        <v>243</v>
      </c>
    </row>
    <row r="5" spans="1:10" s="2" customFormat="1" ht="34.5" customHeight="1" thickBot="1">
      <c r="A5" s="9" t="s">
        <v>5</v>
      </c>
      <c r="B5" s="10" t="s">
        <v>6</v>
      </c>
      <c r="C5" s="50"/>
      <c r="D5" s="51" t="s">
        <v>220</v>
      </c>
      <c r="E5" s="11" t="s">
        <v>221</v>
      </c>
      <c r="F5" s="125" t="s">
        <v>222</v>
      </c>
      <c r="G5" s="74" t="s">
        <v>101</v>
      </c>
      <c r="H5" s="59" t="s">
        <v>0</v>
      </c>
      <c r="I5" s="118"/>
      <c r="J5"/>
    </row>
    <row r="6" spans="1:9" s="6" customFormat="1" ht="24" customHeight="1" thickBot="1">
      <c r="A6" s="12">
        <v>1</v>
      </c>
      <c r="B6" s="18" t="s">
        <v>131</v>
      </c>
      <c r="C6" s="54">
        <v>0.4583333333333333</v>
      </c>
      <c r="D6" s="67">
        <v>0.525</v>
      </c>
      <c r="E6" s="68">
        <v>0.576388888888889</v>
      </c>
      <c r="F6" s="69">
        <v>0.6201388888888889</v>
      </c>
      <c r="G6" s="69">
        <v>0.6513888888888889</v>
      </c>
      <c r="H6" s="77">
        <v>0.6618055555555555</v>
      </c>
      <c r="I6" s="119"/>
    </row>
    <row r="7" spans="1:9" s="6" customFormat="1" ht="24" customHeight="1" thickBot="1">
      <c r="A7" s="14">
        <v>3</v>
      </c>
      <c r="B7" s="19" t="s">
        <v>27</v>
      </c>
      <c r="C7" s="54">
        <v>0.4583333333333333</v>
      </c>
      <c r="D7" s="70">
        <v>0.5444444444444444</v>
      </c>
      <c r="E7" s="71">
        <v>0.6194444444444445</v>
      </c>
      <c r="F7" s="71">
        <v>0.6763888888888889</v>
      </c>
      <c r="G7" s="71">
        <v>0.7215277777777778</v>
      </c>
      <c r="H7" s="64">
        <v>0.7770833333333332</v>
      </c>
      <c r="I7" s="119"/>
    </row>
    <row r="8" spans="1:11" s="6" customFormat="1" ht="24" customHeight="1" thickBot="1">
      <c r="A8" s="14">
        <v>4</v>
      </c>
      <c r="B8" s="19" t="s">
        <v>224</v>
      </c>
      <c r="C8" s="54">
        <v>0.458333333333333</v>
      </c>
      <c r="D8" s="70">
        <v>0.5375</v>
      </c>
      <c r="E8" s="71">
        <v>0.6159722222222223</v>
      </c>
      <c r="F8" s="71">
        <v>0.6770833333333334</v>
      </c>
      <c r="G8" s="71">
        <v>0.7375</v>
      </c>
      <c r="H8" s="64">
        <v>0.7597222222222223</v>
      </c>
      <c r="I8" s="119"/>
      <c r="J8"/>
      <c r="K8"/>
    </row>
    <row r="9" spans="1:11" s="6" customFormat="1" ht="24" customHeight="1" thickBot="1">
      <c r="A9" s="14">
        <v>5</v>
      </c>
      <c r="B9" s="19" t="s">
        <v>112</v>
      </c>
      <c r="C9" s="54">
        <v>0.458333333333333</v>
      </c>
      <c r="D9" s="70">
        <v>0.5090277777777777</v>
      </c>
      <c r="E9" s="72">
        <v>0.5604166666666667</v>
      </c>
      <c r="F9" s="72">
        <v>0.6048611111111112</v>
      </c>
      <c r="G9" s="71">
        <v>0.6451388888888888</v>
      </c>
      <c r="H9" s="64">
        <v>0.6625</v>
      </c>
      <c r="I9" s="119"/>
      <c r="J9"/>
      <c r="K9"/>
    </row>
    <row r="10" spans="1:11" s="6" customFormat="1" ht="24" customHeight="1" thickBot="1">
      <c r="A10" s="14">
        <v>6</v>
      </c>
      <c r="B10" s="19" t="s">
        <v>113</v>
      </c>
      <c r="C10" s="54">
        <v>0.458333333333333</v>
      </c>
      <c r="D10" s="70">
        <v>0.5597222222222222</v>
      </c>
      <c r="E10" s="71">
        <v>0.6659722222222222</v>
      </c>
      <c r="F10" s="71">
        <v>0.7256944444444445</v>
      </c>
      <c r="G10" s="71">
        <v>0.7805555555555556</v>
      </c>
      <c r="H10" s="64">
        <v>0.7972222222222222</v>
      </c>
      <c r="I10" s="76"/>
      <c r="J10"/>
      <c r="K10"/>
    </row>
    <row r="11" spans="1:11" s="6" customFormat="1" ht="24" customHeight="1" thickBot="1">
      <c r="A11" s="14">
        <v>7</v>
      </c>
      <c r="B11" s="19" t="s">
        <v>114</v>
      </c>
      <c r="C11" s="54">
        <v>0.458333333333333</v>
      </c>
      <c r="D11" s="70">
        <v>0.5590277777777778</v>
      </c>
      <c r="E11" s="71">
        <v>0.6715277777777778</v>
      </c>
      <c r="F11" s="71">
        <v>0.73125</v>
      </c>
      <c r="G11" s="71">
        <v>0.7875</v>
      </c>
      <c r="H11" s="64">
        <v>0.8152777777777778</v>
      </c>
      <c r="I11" s="119"/>
      <c r="J11"/>
      <c r="K11"/>
    </row>
    <row r="12" spans="1:11" s="6" customFormat="1" ht="24" customHeight="1" thickBot="1">
      <c r="A12" s="14">
        <v>8</v>
      </c>
      <c r="B12" s="19" t="s">
        <v>227</v>
      </c>
      <c r="C12" s="54">
        <v>0.458333333333333</v>
      </c>
      <c r="D12" s="70">
        <v>0.5381944444444444</v>
      </c>
      <c r="E12" s="71">
        <v>0.6125</v>
      </c>
      <c r="F12" s="71">
        <v>0.6763888888888889</v>
      </c>
      <c r="G12" s="71">
        <v>0.7118055555555555</v>
      </c>
      <c r="H12" s="64">
        <v>0.7243055555555555</v>
      </c>
      <c r="I12" s="119"/>
      <c r="J12"/>
      <c r="K12"/>
    </row>
    <row r="13" spans="1:11" s="6" customFormat="1" ht="24" customHeight="1" thickBot="1">
      <c r="A13" s="14">
        <v>10</v>
      </c>
      <c r="B13" s="19" t="s">
        <v>65</v>
      </c>
      <c r="C13" s="54">
        <v>0.458333333333333</v>
      </c>
      <c r="D13" s="70">
        <v>0.5951388888888889</v>
      </c>
      <c r="E13" s="72">
        <v>0.6701388888888888</v>
      </c>
      <c r="F13" s="72">
        <v>0.725</v>
      </c>
      <c r="G13" s="72">
        <v>0.7763888888888889</v>
      </c>
      <c r="H13" s="78">
        <v>0.825</v>
      </c>
      <c r="I13" s="119"/>
      <c r="J13"/>
      <c r="K13"/>
    </row>
    <row r="14" spans="1:11" s="6" customFormat="1" ht="24" customHeight="1" thickBot="1">
      <c r="A14" s="14">
        <v>11</v>
      </c>
      <c r="B14" s="19" t="s">
        <v>116</v>
      </c>
      <c r="C14" s="54">
        <v>0.458333333333333</v>
      </c>
      <c r="D14" s="70">
        <v>0.5041666666666667</v>
      </c>
      <c r="E14" s="71">
        <v>0.5618055555555556</v>
      </c>
      <c r="F14" s="71">
        <v>0.607638888888889</v>
      </c>
      <c r="G14" s="71">
        <v>0.6430555555555556</v>
      </c>
      <c r="H14" s="64">
        <v>0.65625</v>
      </c>
      <c r="I14" s="119"/>
      <c r="J14"/>
      <c r="K14"/>
    </row>
    <row r="15" spans="1:11" s="6" customFormat="1" ht="24" customHeight="1" thickBot="1">
      <c r="A15" s="14">
        <v>12</v>
      </c>
      <c r="B15" s="19" t="s">
        <v>117</v>
      </c>
      <c r="C15" s="54">
        <v>0.458333333333333</v>
      </c>
      <c r="D15" s="70">
        <v>0.5076388888888889</v>
      </c>
      <c r="E15" s="71">
        <v>0.5916666666666667</v>
      </c>
      <c r="F15" s="71">
        <v>0.6451388888888888</v>
      </c>
      <c r="G15" s="71">
        <v>0.7159722222222222</v>
      </c>
      <c r="H15" s="64">
        <v>0.7354166666666666</v>
      </c>
      <c r="I15" s="76"/>
      <c r="J15"/>
      <c r="K15"/>
    </row>
    <row r="16" spans="1:11" s="6" customFormat="1" ht="24" customHeight="1" thickBot="1">
      <c r="A16" s="14">
        <v>13</v>
      </c>
      <c r="B16" s="19" t="s">
        <v>118</v>
      </c>
      <c r="C16" s="54">
        <v>0.458333333333333</v>
      </c>
      <c r="D16" s="70">
        <v>0.5381944444444444</v>
      </c>
      <c r="E16" s="71">
        <v>0.5986111111111111</v>
      </c>
      <c r="F16" s="71">
        <v>0.6444444444444445</v>
      </c>
      <c r="G16" s="71">
        <v>0.7104166666666667</v>
      </c>
      <c r="H16" s="64">
        <v>0.7256944444444445</v>
      </c>
      <c r="I16" s="119"/>
      <c r="J16"/>
      <c r="K16"/>
    </row>
    <row r="17" spans="1:11" s="6" customFormat="1" ht="24" customHeight="1" thickBot="1">
      <c r="A17" s="14">
        <v>14</v>
      </c>
      <c r="B17" s="19" t="s">
        <v>119</v>
      </c>
      <c r="C17" s="54">
        <v>0.458333333333333</v>
      </c>
      <c r="D17" s="70">
        <v>0.5069444444444444</v>
      </c>
      <c r="E17" s="71">
        <v>0.5694444444444444</v>
      </c>
      <c r="F17" s="71">
        <v>0.6194444444444445</v>
      </c>
      <c r="G17" s="71">
        <v>0.6527777777777778</v>
      </c>
      <c r="H17" s="64">
        <v>0.6652777777777777</v>
      </c>
      <c r="I17" s="119"/>
      <c r="J17"/>
      <c r="K17"/>
    </row>
    <row r="18" spans="1:11" s="6" customFormat="1" ht="24" customHeight="1" thickBot="1">
      <c r="A18" s="14">
        <v>16</v>
      </c>
      <c r="B18" s="19" t="s">
        <v>120</v>
      </c>
      <c r="C18" s="54">
        <v>0.458333333333333</v>
      </c>
      <c r="D18" s="70">
        <v>0.6361111111111112</v>
      </c>
      <c r="E18" s="72">
        <v>0.7361111111111112</v>
      </c>
      <c r="F18" s="72">
        <v>0.8131944444444444</v>
      </c>
      <c r="G18" s="46" t="s">
        <v>4</v>
      </c>
      <c r="H18" s="79" t="s">
        <v>4</v>
      </c>
      <c r="I18" s="119"/>
      <c r="J18"/>
      <c r="K18"/>
    </row>
    <row r="19" spans="1:11" s="6" customFormat="1" ht="24" customHeight="1" thickBot="1">
      <c r="A19" s="14">
        <v>18</v>
      </c>
      <c r="B19" s="19" t="s">
        <v>121</v>
      </c>
      <c r="C19" s="54">
        <v>0.458333333333333</v>
      </c>
      <c r="D19" s="70">
        <v>0.5659722222222222</v>
      </c>
      <c r="E19" s="71">
        <v>0.6569444444444444</v>
      </c>
      <c r="F19" s="71">
        <v>0.7229166666666668</v>
      </c>
      <c r="G19" s="71">
        <v>0.7756944444444445</v>
      </c>
      <c r="H19" s="64">
        <v>0.7944444444444444</v>
      </c>
      <c r="I19" s="119"/>
      <c r="J19"/>
      <c r="K19"/>
    </row>
    <row r="20" spans="1:11" s="6" customFormat="1" ht="24" customHeight="1" thickBot="1">
      <c r="A20" s="14">
        <v>19</v>
      </c>
      <c r="B20" s="19" t="s">
        <v>122</v>
      </c>
      <c r="C20" s="54">
        <v>0.458333333333333</v>
      </c>
      <c r="D20" s="142">
        <v>0.5534722222222223</v>
      </c>
      <c r="E20" s="55">
        <v>0.64375</v>
      </c>
      <c r="F20" s="55">
        <v>0.7027777777777778</v>
      </c>
      <c r="G20" s="55">
        <v>0.7520833333333333</v>
      </c>
      <c r="H20" s="143">
        <v>0.779861111111111</v>
      </c>
      <c r="I20" s="119"/>
      <c r="J20"/>
      <c r="K20"/>
    </row>
    <row r="21" spans="1:11" s="6" customFormat="1" ht="24" customHeight="1" thickBot="1">
      <c r="A21" s="14">
        <v>21</v>
      </c>
      <c r="B21" s="19" t="s">
        <v>123</v>
      </c>
      <c r="C21" s="54">
        <v>0.458333333333333</v>
      </c>
      <c r="D21" s="70">
        <v>0.4986111111111111</v>
      </c>
      <c r="E21" s="71">
        <v>0.5541666666666667</v>
      </c>
      <c r="F21" s="71">
        <v>0.5979166666666667</v>
      </c>
      <c r="G21" s="71">
        <v>0.6506944444444445</v>
      </c>
      <c r="H21" s="64">
        <v>0.6638888888888889</v>
      </c>
      <c r="I21" s="76"/>
      <c r="J21"/>
      <c r="K21"/>
    </row>
    <row r="22" spans="1:11" s="6" customFormat="1" ht="24" customHeight="1" thickBot="1">
      <c r="A22" s="14">
        <v>22</v>
      </c>
      <c r="B22" s="19" t="s">
        <v>124</v>
      </c>
      <c r="C22" s="54">
        <v>0.458333333333333</v>
      </c>
      <c r="D22" s="70">
        <v>0.5006944444444444</v>
      </c>
      <c r="E22" s="71">
        <v>0.5625</v>
      </c>
      <c r="F22" s="71">
        <v>0.6055555555555555</v>
      </c>
      <c r="G22" s="71">
        <v>0.6493055555555556</v>
      </c>
      <c r="H22" s="64">
        <v>0.6666666666666666</v>
      </c>
      <c r="I22" s="76"/>
      <c r="J22"/>
      <c r="K22"/>
    </row>
    <row r="23" spans="1:9" ht="24" customHeight="1" thickBot="1">
      <c r="A23" s="14">
        <v>23</v>
      </c>
      <c r="B23" s="19" t="s">
        <v>125</v>
      </c>
      <c r="C23" s="54">
        <v>0.458333333333333</v>
      </c>
      <c r="D23" s="70">
        <v>0.5854166666666667</v>
      </c>
      <c r="E23" s="127">
        <v>0.6631944444444444</v>
      </c>
      <c r="F23" s="71">
        <v>0.7243055555555555</v>
      </c>
      <c r="G23" s="71">
        <v>0.775</v>
      </c>
      <c r="H23" s="64">
        <v>0.7965277777777778</v>
      </c>
      <c r="I23" s="65">
        <v>0.8034722222222223</v>
      </c>
    </row>
    <row r="24" spans="1:9" ht="24" customHeight="1" thickBot="1">
      <c r="A24" s="14">
        <v>24</v>
      </c>
      <c r="B24" s="19" t="s">
        <v>126</v>
      </c>
      <c r="C24" s="54">
        <v>0.458333333333333</v>
      </c>
      <c r="D24" s="70">
        <v>0.5458333333333333</v>
      </c>
      <c r="E24" s="71">
        <v>0.638888888888889</v>
      </c>
      <c r="F24" s="71">
        <v>0.7013888888888888</v>
      </c>
      <c r="G24" s="71">
        <v>0.7472222222222222</v>
      </c>
      <c r="H24" s="64">
        <v>0.7729166666666667</v>
      </c>
      <c r="I24" s="120"/>
    </row>
    <row r="25" spans="1:9" ht="24" customHeight="1" thickBot="1">
      <c r="A25" s="14">
        <v>25</v>
      </c>
      <c r="B25" s="19" t="s">
        <v>127</v>
      </c>
      <c r="C25" s="54">
        <v>0.458333333333333</v>
      </c>
      <c r="D25" s="70">
        <v>0.5444444444444444</v>
      </c>
      <c r="E25" s="71">
        <v>0.6361111111111112</v>
      </c>
      <c r="F25" s="71">
        <v>0.70625</v>
      </c>
      <c r="G25" s="71">
        <v>0.7590277777777777</v>
      </c>
      <c r="H25" s="64">
        <v>0.7770833333333332</v>
      </c>
      <c r="I25" s="120"/>
    </row>
    <row r="26" spans="1:9" ht="24" customHeight="1" thickBot="1">
      <c r="A26" s="14">
        <v>27</v>
      </c>
      <c r="B26" s="19" t="s">
        <v>128</v>
      </c>
      <c r="C26" s="54">
        <v>0.458333333333333</v>
      </c>
      <c r="D26" s="70">
        <v>0.6256944444444444</v>
      </c>
      <c r="E26" s="71">
        <v>0.717361111111111</v>
      </c>
      <c r="F26" s="71">
        <v>0.8097222222222222</v>
      </c>
      <c r="G26" s="71">
        <v>0.8625</v>
      </c>
      <c r="H26" s="64">
        <v>0.8923611111111112</v>
      </c>
      <c r="I26" s="76"/>
    </row>
    <row r="27" spans="1:9" ht="24" customHeight="1" thickBot="1">
      <c r="A27" s="14">
        <v>28</v>
      </c>
      <c r="B27" s="19" t="s">
        <v>129</v>
      </c>
      <c r="C27" s="54">
        <v>0.458333333333333</v>
      </c>
      <c r="D27" s="70">
        <v>0.5770833333333333</v>
      </c>
      <c r="E27" s="127">
        <v>0.6840277777777778</v>
      </c>
      <c r="F27" s="71">
        <v>0.7583333333333333</v>
      </c>
      <c r="G27" s="71">
        <v>0.8131944444444444</v>
      </c>
      <c r="H27" s="64">
        <v>0.8527777777777777</v>
      </c>
      <c r="I27" s="65">
        <v>0.8631944444444444</v>
      </c>
    </row>
    <row r="28" spans="1:9" ht="24" customHeight="1" thickBot="1">
      <c r="A28" s="14">
        <v>29</v>
      </c>
      <c r="B28" s="19" t="s">
        <v>130</v>
      </c>
      <c r="C28" s="54">
        <v>0.458333333333333</v>
      </c>
      <c r="D28" s="70">
        <v>0.5659722222222222</v>
      </c>
      <c r="E28" s="71">
        <v>0.6722222222222222</v>
      </c>
      <c r="F28" s="71">
        <v>0.7395833333333334</v>
      </c>
      <c r="G28" s="71">
        <v>0.7951388888888888</v>
      </c>
      <c r="H28" s="64">
        <v>0.8173611111111111</v>
      </c>
      <c r="I28" s="76"/>
    </row>
    <row r="29" spans="1:9" ht="24" customHeight="1" thickBot="1">
      <c r="A29" s="14">
        <v>30</v>
      </c>
      <c r="B29" s="19" t="s">
        <v>132</v>
      </c>
      <c r="C29" s="54">
        <v>0.458333333333333</v>
      </c>
      <c r="D29" s="70">
        <v>0.5027777777777778</v>
      </c>
      <c r="E29" s="71">
        <v>0.5548611111111111</v>
      </c>
      <c r="F29" s="71">
        <v>0.5986111111111111</v>
      </c>
      <c r="G29" s="71">
        <v>0.6305555555555555</v>
      </c>
      <c r="H29" s="64">
        <v>0.6479166666666667</v>
      </c>
      <c r="I29" s="76"/>
    </row>
    <row r="30" spans="1:9" ht="24" customHeight="1" thickBot="1">
      <c r="A30" s="14">
        <v>31</v>
      </c>
      <c r="B30" s="19" t="s">
        <v>133</v>
      </c>
      <c r="C30" s="54">
        <v>0.458333333333333</v>
      </c>
      <c r="D30" s="70" t="s">
        <v>223</v>
      </c>
      <c r="E30" s="46" t="s">
        <v>4</v>
      </c>
      <c r="F30" s="46" t="s">
        <v>4</v>
      </c>
      <c r="G30" s="46" t="s">
        <v>4</v>
      </c>
      <c r="H30" s="79" t="s">
        <v>4</v>
      </c>
      <c r="I30" s="120"/>
    </row>
    <row r="31" spans="1:9" ht="24" customHeight="1" thickBot="1">
      <c r="A31" s="16">
        <v>32</v>
      </c>
      <c r="B31" s="20" t="s">
        <v>134</v>
      </c>
      <c r="C31" s="54">
        <v>0.458333333333333</v>
      </c>
      <c r="D31" s="80">
        <v>0.5097222222222222</v>
      </c>
      <c r="E31" s="126">
        <v>0.5930555555555556</v>
      </c>
      <c r="F31" s="126">
        <v>0.6527777777777778</v>
      </c>
      <c r="G31" s="81">
        <v>0.7027777777777778</v>
      </c>
      <c r="H31" s="82">
        <v>0.7333333333333334</v>
      </c>
      <c r="I31" s="76"/>
    </row>
    <row r="32" spans="1:11" ht="12.75">
      <c r="J32" s="6" t="s">
        <v>102</v>
      </c>
      <c r="K32" s="6"/>
    </row>
    <row r="33" spans="10:11" ht="12.75">
      <c r="J33" s="6"/>
      <c r="K33" s="6"/>
    </row>
    <row r="34" spans="10:11" ht="12.75">
      <c r="J34" s="6"/>
      <c r="K34" s="6"/>
    </row>
    <row r="35" spans="10:11" ht="12.75">
      <c r="J35" s="6"/>
      <c r="K35" s="6"/>
    </row>
    <row r="40" ht="15.75">
      <c r="I40" s="47"/>
    </row>
    <row r="75" spans="1:10" ht="12.75"/>
    <row r="76" spans="1:10" ht="12.75"/>
    <row r="77" spans="1:10" ht="12.75"/>
    <row r="78" spans="1:10" ht="12.75"/>
    <row r="79" spans="1:10" ht="12.75"/>
    <row r="80" spans="1:10" ht="12.75"/>
    <row r="81" spans="1:10" ht="12.75"/>
    <row r="82" spans="1:10" ht="12.75"/>
    <row r="83" spans="1:10" ht="12.75"/>
    <row r="84" spans="1:10" ht="12.75"/>
    <row r="85" spans="1:10" ht="12.75"/>
    <row r="86" spans="1:10" ht="12.75"/>
    <row r="87" spans="1:10" ht="12.75"/>
    <row r="88" spans="1:10" ht="15.75">
      <c r="J88" s="2" t="s">
        <v>102</v>
      </c>
    </row>
    <row r="89" spans="1:10" ht="12.75"/>
    <row r="90" spans="1:10" ht="12.75"/>
    <row r="91" spans="1:10" ht="12.75"/>
    <row r="92" spans="1:10" ht="12.75"/>
    <row r="93" spans="1:10" ht="12.75"/>
    <row r="94" spans="1:10" ht="12.75"/>
    <row r="95" spans="1:10" ht="12.75"/>
    <row r="96" spans="1:10" ht="12.75"/>
    <row r="97" spans="1:10" ht="12.75"/>
    <row r="98" spans="1:10" ht="12.75"/>
    <row r="99" spans="1:10" ht="12.75"/>
    <row r="100" spans="1:10" ht="12.75"/>
    <row r="101" spans="1:10" ht="12.75"/>
    <row r="102" spans="1:10" ht="12.75"/>
    <row r="103" spans="1:10" ht="12.75"/>
    <row r="104" spans="1:10" ht="12.75"/>
    <row r="105" spans="1:10" ht="12.75"/>
    <row r="106" spans="1:10" ht="12.75"/>
    <row r="107" spans="1:10" ht="12.75"/>
    <row r="108" spans="1:10" ht="12.75"/>
    <row r="109" spans="1:10" ht="12.75"/>
    <row r="110" spans="1:10" ht="12.75"/>
    <row r="111" spans="1:10" ht="12.75"/>
    <row r="112" spans="1:10" ht="12.75"/>
    <row r="113" spans="1:10" ht="12.75"/>
    <row r="114" spans="1:10" ht="12.75"/>
    <row r="115" spans="1:10" ht="12.75"/>
    <row r="116" spans="1:10" ht="12.75"/>
    <row r="117" spans="1:10" ht="12.75"/>
    <row r="118" spans="1:10" ht="12.75"/>
    <row r="119" spans="1:10" ht="12.75"/>
    <row r="120" spans="1:10" ht="12.75"/>
    <row r="121" spans="1:10" ht="12.75"/>
    <row r="122" spans="1:10" ht="12.75"/>
    <row r="123" spans="1:10" ht="12.75"/>
    <row r="124" spans="1:10" ht="12.75"/>
    <row r="125" spans="1:10" ht="12.75"/>
    <row r="126" spans="1:10" ht="12.75"/>
    <row r="127" spans="1:10" ht="12.75"/>
    <row r="128" spans="1:10" ht="12.75"/>
    <row r="129" spans="1:10" ht="12.75"/>
    <row r="130" spans="1:10" ht="12.75"/>
    <row r="131" spans="1:10" ht="12.75"/>
    <row r="132" spans="1:10" ht="12.75"/>
    <row r="133" spans="1:10" ht="12.75"/>
    <row r="134" spans="1:10" ht="12.75"/>
    <row r="135" spans="1:10" ht="12.75"/>
    <row r="136" spans="1:10" ht="12.75"/>
    <row r="137" spans="1:10" ht="12.75"/>
    <row r="138" spans="1:10" ht="12.75"/>
    <row r="139" spans="1:10" ht="12.75"/>
    <row r="140" spans="1:10" ht="12.75"/>
    <row r="141" spans="1:10" ht="12.75"/>
    <row r="142" spans="1:10" ht="12.75"/>
    <row r="143" spans="1:10" ht="12.75"/>
    <row r="144" spans="1:10" ht="12.75"/>
    <row r="145" spans="1:10" ht="12.75"/>
    <row r="146" spans="1:10" ht="12.75"/>
    <row r="147" spans="1:10" ht="12.75"/>
    <row r="148" spans="1:10" ht="12.75"/>
    <row r="149" spans="1:10" ht="12.75"/>
    <row r="150" spans="1:10" ht="12.75"/>
    <row r="151" spans="1:10" ht="12.75"/>
    <row r="152" spans="1:10" ht="12.75"/>
    <row r="153" spans="1:10" ht="12.75"/>
    <row r="154" spans="1:10" ht="12.75"/>
    <row r="155" spans="1:10" ht="12.75"/>
    <row r="156" spans="1:10" ht="12.75"/>
    <row r="157" spans="1:10" ht="12.75"/>
    <row r="158" spans="1:10" ht="12.75"/>
    <row r="159" spans="1:10" ht="12.75"/>
    <row r="160" spans="1:10" ht="12.75"/>
    <row r="161" spans="1:10" ht="12.75"/>
    <row r="162" spans="1:10" ht="12.75"/>
    <row r="163" spans="1:10" ht="12.75"/>
    <row r="164" spans="1:10" ht="12.75"/>
    <row r="165" spans="1:10" ht="12.75"/>
    <row r="166" spans="1:10" ht="12.75"/>
    <row r="167" spans="1:10" ht="12.75"/>
    <row r="168" spans="1:10" ht="12.75"/>
    <row r="169" spans="1:10" ht="12.75"/>
    <row r="170" spans="1:10" ht="12.75"/>
    <row r="171" spans="1:10" ht="12.75"/>
    <row r="172" spans="1:10" ht="12.75"/>
    <row r="173" spans="1:10" ht="12.75"/>
    <row r="174" spans="1:10" ht="12.75"/>
    <row r="175" spans="1:10" ht="12.75"/>
    <row r="176" spans="1:10" ht="12.75"/>
    <row r="177" spans="1:10" ht="12.75"/>
    <row r="178" spans="1:10" ht="12.75"/>
    <row r="179" spans="1:10" ht="12.75"/>
    <row r="180" spans="1:10" ht="12.75"/>
    <row r="181" spans="1:10" ht="12.75"/>
    <row r="182" spans="1:10" ht="12.75"/>
    <row r="183" spans="1:10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39.7109375" style="0" bestFit="1" customWidth="1"/>
    <col min="3" max="3" width="9.28125" style="0" bestFit="1" customWidth="1"/>
    <col min="4" max="4" width="47.57421875" style="0" hidden="1" customWidth="1"/>
    <col min="5" max="5" width="12.00390625" style="0" hidden="1" customWidth="1"/>
    <col min="6" max="6" width="47.57421875" style="0" hidden="1" customWidth="1"/>
    <col min="7" max="7" width="12.00390625" style="0" hidden="1" customWidth="1"/>
    <col min="8" max="8" width="39.7109375" style="0" bestFit="1" customWidth="1"/>
    <col min="9" max="9" width="12.421875" style="0" bestFit="1" customWidth="1"/>
    <col min="10" max="10" width="39.7109375" style="0" bestFit="1" customWidth="1"/>
    <col min="11" max="11" width="12.421875" style="0" bestFit="1" customWidth="1"/>
    <col min="12" max="12" width="39.7109375" style="0" bestFit="1" customWidth="1"/>
  </cols>
  <sheetData>
    <row r="1" spans="2:11" ht="25.5">
      <c r="B1" s="27" t="s">
        <v>104</v>
      </c>
      <c r="C1" s="3"/>
      <c r="D1" s="28"/>
      <c r="E1" s="3"/>
      <c r="F1" s="29"/>
      <c r="G1" s="3"/>
      <c r="H1" s="28"/>
      <c r="I1" s="3"/>
      <c r="J1" s="28"/>
      <c r="K1" s="3"/>
    </row>
    <row r="2" ht="13.5" thickBot="1"/>
    <row r="3" spans="1:13" s="30" customFormat="1" ht="34.5" customHeight="1" thickBot="1">
      <c r="A3" s="57" t="s">
        <v>7</v>
      </c>
      <c r="B3" s="58" t="s">
        <v>6</v>
      </c>
      <c r="C3" s="59" t="s">
        <v>8</v>
      </c>
      <c r="D3" s="62" t="s">
        <v>6</v>
      </c>
      <c r="E3" s="63" t="s">
        <v>9</v>
      </c>
      <c r="F3" s="34" t="s">
        <v>6</v>
      </c>
      <c r="G3" s="7" t="s">
        <v>10</v>
      </c>
      <c r="H3" s="58" t="s">
        <v>6</v>
      </c>
      <c r="I3" s="85" t="s">
        <v>225</v>
      </c>
      <c r="J3" s="58" t="s">
        <v>6</v>
      </c>
      <c r="K3" s="53" t="s">
        <v>226</v>
      </c>
      <c r="L3" s="62" t="s">
        <v>6</v>
      </c>
      <c r="M3" s="59" t="s">
        <v>103</v>
      </c>
    </row>
    <row r="4" spans="1:13" s="6" customFormat="1" ht="22.5" customHeight="1">
      <c r="A4" s="35">
        <v>1</v>
      </c>
      <c r="B4" s="60" t="s">
        <v>123</v>
      </c>
      <c r="C4" s="13">
        <f>'Master Tracking'!D21-'Master Tracking'!C21</f>
        <v>0.040277777777778134</v>
      </c>
      <c r="D4" s="128" t="s">
        <v>85</v>
      </c>
      <c r="E4" s="13" t="e">
        <f>'Master Tracking'!#REF!-'Master Tracking'!#REF!</f>
        <v>#REF!</v>
      </c>
      <c r="F4" s="44" t="s">
        <v>19</v>
      </c>
      <c r="G4" s="40" t="e">
        <f>'Master Tracking'!#REF!-'Master Tracking'!#REF!</f>
        <v>#REF!</v>
      </c>
      <c r="H4" s="60" t="s">
        <v>131</v>
      </c>
      <c r="I4" s="13">
        <f>'Master Tracking'!E6-'Master Tracking'!D6</f>
        <v>0.05138888888888893</v>
      </c>
      <c r="J4" s="60" t="s">
        <v>124</v>
      </c>
      <c r="K4" s="13">
        <f>'Master Tracking'!F22-'Master Tracking'!E22</f>
        <v>0.043055555555555514</v>
      </c>
      <c r="L4" s="60" t="s">
        <v>131</v>
      </c>
      <c r="M4" s="13">
        <f>'Master Tracking'!H6-'Master Tracking'!F6</f>
        <v>0.04166666666666663</v>
      </c>
    </row>
    <row r="5" spans="1:13" s="6" customFormat="1" ht="22.5" customHeight="1">
      <c r="A5" s="36">
        <v>2</v>
      </c>
      <c r="B5" s="38" t="s">
        <v>124</v>
      </c>
      <c r="C5" s="15">
        <f>'Master Tracking'!D22-'Master Tracking'!C22</f>
        <v>0.04236111111111146</v>
      </c>
      <c r="D5" s="129" t="s">
        <v>82</v>
      </c>
      <c r="E5" s="15" t="e">
        <f>'Master Tracking'!#REF!-'Master Tracking'!#REF!</f>
        <v>#REF!</v>
      </c>
      <c r="F5" s="45" t="s">
        <v>22</v>
      </c>
      <c r="G5" s="41" t="e">
        <f>'Master Tracking'!#REF!-'Master Tracking'!#REF!</f>
        <v>#REF!</v>
      </c>
      <c r="H5" s="38" t="s">
        <v>112</v>
      </c>
      <c r="I5" s="15">
        <f>'Master Tracking'!E9-'Master Tracking'!D9</f>
        <v>0.05138888888888893</v>
      </c>
      <c r="J5" s="38" t="s">
        <v>131</v>
      </c>
      <c r="K5" s="15">
        <f>'Master Tracking'!F6-'Master Tracking'!E6</f>
        <v>0.043749999999999956</v>
      </c>
      <c r="L5" s="38" t="s">
        <v>119</v>
      </c>
      <c r="M5" s="15">
        <f>'Master Tracking'!H17-'Master Tracking'!F17</f>
        <v>0.04583333333333328</v>
      </c>
    </row>
    <row r="6" spans="1:13" s="6" customFormat="1" ht="22.5" customHeight="1">
      <c r="A6" s="36">
        <v>3</v>
      </c>
      <c r="B6" s="38" t="s">
        <v>132</v>
      </c>
      <c r="C6" s="15">
        <f>'Master Tracking'!D29-'Master Tracking'!C29</f>
        <v>0.044444444444444786</v>
      </c>
      <c r="D6" s="129" t="s">
        <v>89</v>
      </c>
      <c r="E6" s="15" t="e">
        <f>'Master Tracking'!#REF!-'Master Tracking'!#REF!</f>
        <v>#REF!</v>
      </c>
      <c r="F6" s="45" t="s">
        <v>23</v>
      </c>
      <c r="G6" s="41" t="e">
        <f>'Master Tracking'!#REF!-'Master Tracking'!#REF!</f>
        <v>#REF!</v>
      </c>
      <c r="H6" s="38" t="s">
        <v>132</v>
      </c>
      <c r="I6" s="130">
        <f>'Master Tracking'!E29-'Master Tracking'!D29</f>
        <v>0.05208333333333337</v>
      </c>
      <c r="J6" s="38" t="s">
        <v>123</v>
      </c>
      <c r="K6" s="15">
        <f>'Master Tracking'!F21-'Master Tracking'!E21</f>
        <v>0.043749999999999956</v>
      </c>
      <c r="L6" s="38" t="s">
        <v>227</v>
      </c>
      <c r="M6" s="15">
        <f>'Master Tracking'!H12-'Master Tracking'!F12</f>
        <v>0.04791666666666661</v>
      </c>
    </row>
    <row r="7" spans="1:13" s="6" customFormat="1" ht="22.5" customHeight="1">
      <c r="A7" s="36">
        <v>4</v>
      </c>
      <c r="B7" s="38" t="s">
        <v>116</v>
      </c>
      <c r="C7" s="15">
        <f>'Master Tracking'!D14-'Master Tracking'!C14</f>
        <v>0.04583333333333367</v>
      </c>
      <c r="D7" s="129" t="s">
        <v>90</v>
      </c>
      <c r="E7" s="15" t="e">
        <f>'Master Tracking'!#REF!-'Master Tracking'!#REF!</f>
        <v>#REF!</v>
      </c>
      <c r="F7" s="45" t="s">
        <v>25</v>
      </c>
      <c r="G7" s="41" t="e">
        <f>'Master Tracking'!#REF!-'Master Tracking'!#REF!</f>
        <v>#REF!</v>
      </c>
      <c r="H7" s="38" t="s">
        <v>123</v>
      </c>
      <c r="I7" s="15">
        <f>'Master Tracking'!E21-'Master Tracking'!D21</f>
        <v>0.05555555555555558</v>
      </c>
      <c r="J7" s="38" t="s">
        <v>132</v>
      </c>
      <c r="K7" s="15">
        <f>'Master Tracking'!F29-'Master Tracking'!E29</f>
        <v>0.043749999999999956</v>
      </c>
      <c r="L7" s="38" t="s">
        <v>116</v>
      </c>
      <c r="M7" s="15">
        <f>'Master Tracking'!H14-'Master Tracking'!F14</f>
        <v>0.04861111111111105</v>
      </c>
    </row>
    <row r="8" spans="1:13" s="6" customFormat="1" ht="22.5" customHeight="1">
      <c r="A8" s="36">
        <v>5</v>
      </c>
      <c r="B8" s="38" t="s">
        <v>119</v>
      </c>
      <c r="C8" s="15">
        <f>'Master Tracking'!D17-'Master Tracking'!C17</f>
        <v>0.04861111111111144</v>
      </c>
      <c r="D8" s="129" t="s">
        <v>51</v>
      </c>
      <c r="E8" s="15" t="e">
        <f>'Master Tracking'!#REF!-'Master Tracking'!D28</f>
        <v>#REF!</v>
      </c>
      <c r="F8" s="45" t="s">
        <v>27</v>
      </c>
      <c r="G8" s="41" t="e">
        <f>'Master Tracking'!#REF!-'Master Tracking'!#REF!</f>
        <v>#REF!</v>
      </c>
      <c r="H8" s="38" t="s">
        <v>116</v>
      </c>
      <c r="I8" s="15">
        <f>'Master Tracking'!E14-'Master Tracking'!D14</f>
        <v>0.057638888888888906</v>
      </c>
      <c r="J8" s="38" t="s">
        <v>112</v>
      </c>
      <c r="K8" s="15">
        <f>'Master Tracking'!F9-'Master Tracking'!E9</f>
        <v>0.04444444444444451</v>
      </c>
      <c r="L8" s="38" t="s">
        <v>132</v>
      </c>
      <c r="M8" s="15">
        <f>'Master Tracking'!H29-'Master Tracking'!F29</f>
        <v>0.0493055555555556</v>
      </c>
    </row>
    <row r="9" spans="1:13" s="6" customFormat="1" ht="22.5" customHeight="1">
      <c r="A9" s="36">
        <v>6</v>
      </c>
      <c r="B9" s="38" t="s">
        <v>117</v>
      </c>
      <c r="C9" s="15">
        <f>'Master Tracking'!D15-'Master Tracking'!C15</f>
        <v>0.04930555555555588</v>
      </c>
      <c r="D9" s="129" t="s">
        <v>55</v>
      </c>
      <c r="E9" s="15" t="e">
        <f>'Master Tracking'!#REF!-'Master Tracking'!D31</f>
        <v>#REF!</v>
      </c>
      <c r="F9" s="45" t="s">
        <v>30</v>
      </c>
      <c r="G9" s="41" t="e">
        <f>'Master Tracking'!#REF!-'Master Tracking'!#REF!</f>
        <v>#REF!</v>
      </c>
      <c r="H9" s="38" t="s">
        <v>118</v>
      </c>
      <c r="I9" s="15">
        <f>'Master Tracking'!E16-'Master Tracking'!D16</f>
        <v>0.060416666666666674</v>
      </c>
      <c r="J9" s="38" t="s">
        <v>116</v>
      </c>
      <c r="K9" s="15">
        <f>'Master Tracking'!F14-'Master Tracking'!E14</f>
        <v>0.04583333333333339</v>
      </c>
      <c r="L9" s="38" t="s">
        <v>112</v>
      </c>
      <c r="M9" s="15">
        <f>'Master Tracking'!H9-'Master Tracking'!F9</f>
        <v>0.057638888888888795</v>
      </c>
    </row>
    <row r="10" spans="1:13" s="6" customFormat="1" ht="22.5" customHeight="1">
      <c r="A10" s="36">
        <v>7</v>
      </c>
      <c r="B10" s="38" t="s">
        <v>112</v>
      </c>
      <c r="C10" s="15">
        <f>'Master Tracking'!D9-'Master Tracking'!C9</f>
        <v>0.050694444444444764</v>
      </c>
      <c r="D10" s="129" t="s">
        <v>65</v>
      </c>
      <c r="E10" s="15" t="e">
        <f>'Master Tracking'!#REF!-'Master Tracking'!#REF!</f>
        <v>#REF!</v>
      </c>
      <c r="F10" s="45" t="s">
        <v>31</v>
      </c>
      <c r="G10" s="41" t="e">
        <f>'Master Tracking'!#REF!-'Master Tracking'!#REF!</f>
        <v>#REF!</v>
      </c>
      <c r="H10" s="38" t="s">
        <v>124</v>
      </c>
      <c r="I10" s="15">
        <f>'Master Tracking'!E22-'Master Tracking'!D22</f>
        <v>0.06180555555555556</v>
      </c>
      <c r="J10" s="38" t="s">
        <v>118</v>
      </c>
      <c r="K10" s="15">
        <f>'Master Tracking'!F16-'Master Tracking'!E16</f>
        <v>0.04583333333333339</v>
      </c>
      <c r="L10" s="38" t="s">
        <v>124</v>
      </c>
      <c r="M10" s="15">
        <f>'Master Tracking'!H22-'Master Tracking'!F22</f>
        <v>0.061111111111111116</v>
      </c>
    </row>
    <row r="11" spans="1:13" s="6" customFormat="1" ht="22.5" customHeight="1">
      <c r="A11" s="36">
        <v>8</v>
      </c>
      <c r="B11" s="38" t="s">
        <v>134</v>
      </c>
      <c r="C11" s="15">
        <f>'Master Tracking'!D31-'Master Tracking'!C31</f>
        <v>0.051388888888889206</v>
      </c>
      <c r="D11" s="129" t="s">
        <v>87</v>
      </c>
      <c r="E11" s="15" t="e">
        <f>'Master Tracking'!#REF!-'Master Tracking'!#REF!</f>
        <v>#REF!</v>
      </c>
      <c r="F11" s="45" t="s">
        <v>33</v>
      </c>
      <c r="G11" s="41" t="e">
        <f>'Master Tracking'!#REF!-'Master Tracking'!#REF!</f>
        <v>#REF!</v>
      </c>
      <c r="H11" s="38" t="s">
        <v>119</v>
      </c>
      <c r="I11" s="15">
        <f>'Master Tracking'!E17-'Master Tracking'!D17</f>
        <v>0.0625</v>
      </c>
      <c r="J11" s="38" t="s">
        <v>119</v>
      </c>
      <c r="K11" s="15">
        <f>'Master Tracking'!F17-'Master Tracking'!E17</f>
        <v>0.050000000000000044</v>
      </c>
      <c r="L11" s="38" t="s">
        <v>123</v>
      </c>
      <c r="M11" s="15">
        <f>'Master Tracking'!H21-'Master Tracking'!F21</f>
        <v>0.06597222222222221</v>
      </c>
    </row>
    <row r="12" spans="1:13" s="6" customFormat="1" ht="22.5" customHeight="1">
      <c r="A12" s="36">
        <v>9</v>
      </c>
      <c r="B12" s="38" t="s">
        <v>131</v>
      </c>
      <c r="C12" s="15">
        <f>'Master Tracking'!D6-'Master Tracking'!C6</f>
        <v>0.06666666666666671</v>
      </c>
      <c r="D12" s="129" t="s">
        <v>97</v>
      </c>
      <c r="E12" s="15" t="e">
        <f>'Master Tracking'!#REF!-'Master Tracking'!#REF!</f>
        <v>#REF!</v>
      </c>
      <c r="F12" s="45" t="s">
        <v>34</v>
      </c>
      <c r="G12" s="41" t="e">
        <f>'Master Tracking'!#REF!-'Master Tracking'!#REF!</f>
        <v>#REF!</v>
      </c>
      <c r="H12" s="38" t="s">
        <v>227</v>
      </c>
      <c r="I12" s="15">
        <f>'Master Tracking'!E12-'Master Tracking'!D12</f>
        <v>0.07430555555555562</v>
      </c>
      <c r="J12" s="38" t="s">
        <v>117</v>
      </c>
      <c r="K12" s="15">
        <f>'Master Tracking'!F15-'Master Tracking'!E15</f>
        <v>0.05347222222222214</v>
      </c>
      <c r="L12" s="38" t="s">
        <v>127</v>
      </c>
      <c r="M12" s="15">
        <f>'Master Tracking'!H25-'Master Tracking'!F25</f>
        <v>0.07083333333333319</v>
      </c>
    </row>
    <row r="13" spans="1:13" s="6" customFormat="1" ht="22.5" customHeight="1">
      <c r="A13" s="36">
        <v>10</v>
      </c>
      <c r="B13" s="38" t="s">
        <v>224</v>
      </c>
      <c r="C13" s="15">
        <f>'Master Tracking'!D8-'Master Tracking'!C8</f>
        <v>0.079166666666667</v>
      </c>
      <c r="D13" s="129" t="s">
        <v>58</v>
      </c>
      <c r="E13" s="15" t="e">
        <f>'Master Tracking'!#REF!-'Master Tracking'!#REF!</f>
        <v>#REF!</v>
      </c>
      <c r="F13" s="45" t="s">
        <v>35</v>
      </c>
      <c r="G13" s="41" t="e">
        <f>'Master Tracking'!#REF!-'Master Tracking'!#REF!</f>
        <v>#REF!</v>
      </c>
      <c r="H13" s="38" t="s">
        <v>65</v>
      </c>
      <c r="I13" s="15">
        <f>'Master Tracking'!E13-'Master Tracking'!D13</f>
        <v>0.07499999999999996</v>
      </c>
      <c r="J13" s="38" t="s">
        <v>65</v>
      </c>
      <c r="K13" s="15">
        <f>'Master Tracking'!F13-'Master Tracking'!E13</f>
        <v>0.05486111111111114</v>
      </c>
      <c r="L13" s="38" t="s">
        <v>113</v>
      </c>
      <c r="M13" s="15">
        <f>'Master Tracking'!H10-'Master Tracking'!F10</f>
        <v>0.07152777777777763</v>
      </c>
    </row>
    <row r="14" spans="1:13" s="6" customFormat="1" ht="22.5" customHeight="1">
      <c r="A14" s="36">
        <v>11</v>
      </c>
      <c r="B14" s="38" t="s">
        <v>227</v>
      </c>
      <c r="C14" s="15">
        <f>'Master Tracking'!D12-'Master Tracking'!C12</f>
        <v>0.07986111111111144</v>
      </c>
      <c r="D14" s="129" t="s">
        <v>62</v>
      </c>
      <c r="E14" s="15" t="e">
        <f>'Master Tracking'!#REF!-'Master Tracking'!#REF!</f>
        <v>#REF!</v>
      </c>
      <c r="F14" s="45" t="s">
        <v>37</v>
      </c>
      <c r="G14" s="41" t="e">
        <f>'Master Tracking'!#REF!-'Master Tracking'!#REF!</f>
        <v>#REF!</v>
      </c>
      <c r="H14" s="38" t="s">
        <v>27</v>
      </c>
      <c r="I14" s="15">
        <f>'Master Tracking'!E7-'Master Tracking'!D7</f>
        <v>0.07500000000000007</v>
      </c>
      <c r="J14" s="38" t="s">
        <v>27</v>
      </c>
      <c r="K14" s="15">
        <f>'Master Tracking'!F7-'Master Tracking'!E7</f>
        <v>0.056944444444444464</v>
      </c>
      <c r="L14" s="38" t="s">
        <v>121</v>
      </c>
      <c r="M14" s="15">
        <f>'Master Tracking'!H19-'Master Tracking'!F19</f>
        <v>0.07152777777777763</v>
      </c>
    </row>
    <row r="15" spans="1:13" s="6" customFormat="1" ht="22.5" customHeight="1">
      <c r="A15" s="36">
        <v>12</v>
      </c>
      <c r="B15" s="38" t="s">
        <v>118</v>
      </c>
      <c r="C15" s="15">
        <f>'Master Tracking'!D16-'Master Tracking'!C16</f>
        <v>0.07986111111111144</v>
      </c>
      <c r="D15" s="129" t="s">
        <v>69</v>
      </c>
      <c r="E15" s="15" t="e">
        <f>'Master Tracking'!#REF!-'Master Tracking'!#REF!</f>
        <v>#REF!</v>
      </c>
      <c r="F15" s="45" t="s">
        <v>39</v>
      </c>
      <c r="G15" s="41" t="e">
        <f>'Master Tracking'!#REF!-'Master Tracking'!#REF!</f>
        <v>#REF!</v>
      </c>
      <c r="H15" s="38" t="s">
        <v>125</v>
      </c>
      <c r="I15" s="15">
        <f>'Master Tracking'!E23-'Master Tracking'!D23</f>
        <v>0.07777777777777772</v>
      </c>
      <c r="J15" s="38" t="s">
        <v>122</v>
      </c>
      <c r="K15" s="15">
        <f>'Master Tracking'!F20-'Master Tracking'!E20</f>
        <v>0.05902777777777779</v>
      </c>
      <c r="L15" s="38" t="s">
        <v>126</v>
      </c>
      <c r="M15" s="15">
        <f>'Master Tracking'!H24-'Master Tracking'!F24</f>
        <v>0.07152777777777786</v>
      </c>
    </row>
    <row r="16" spans="1:13" s="6" customFormat="1" ht="22.5" customHeight="1">
      <c r="A16" s="36">
        <v>13</v>
      </c>
      <c r="B16" s="38" t="s">
        <v>27</v>
      </c>
      <c r="C16" s="15">
        <f>'Master Tracking'!D7-'Master Tracking'!C7</f>
        <v>0.08611111111111108</v>
      </c>
      <c r="D16" s="129" t="s">
        <v>77</v>
      </c>
      <c r="E16" s="15" t="e">
        <f>'Master Tracking'!#REF!-'Master Tracking'!#REF!</f>
        <v>#REF!</v>
      </c>
      <c r="F16" s="45" t="s">
        <v>41</v>
      </c>
      <c r="G16" s="41" t="e">
        <f>'Master Tracking'!#REF!-'Master Tracking'!#REF!</f>
        <v>#REF!</v>
      </c>
      <c r="H16" s="38" t="s">
        <v>224</v>
      </c>
      <c r="I16" s="15">
        <f>'Master Tracking'!E8-'Master Tracking'!D8</f>
        <v>0.07847222222222228</v>
      </c>
      <c r="J16" s="38" t="s">
        <v>114</v>
      </c>
      <c r="K16" s="15">
        <f>'Master Tracking'!F11-'Master Tracking'!E11</f>
        <v>0.05972222222222212</v>
      </c>
      <c r="L16" s="38" t="s">
        <v>125</v>
      </c>
      <c r="M16" s="15">
        <f>'Master Tracking'!H23-'Master Tracking'!F23</f>
        <v>0.0722222222222223</v>
      </c>
    </row>
    <row r="17" spans="1:13" s="6" customFormat="1" ht="22.5" customHeight="1">
      <c r="A17" s="36">
        <v>14</v>
      </c>
      <c r="B17" s="38" t="s">
        <v>127</v>
      </c>
      <c r="C17" s="15">
        <f>'Master Tracking'!D25-'Master Tracking'!C25</f>
        <v>0.08611111111111142</v>
      </c>
      <c r="D17" s="129" t="s">
        <v>59</v>
      </c>
      <c r="E17" s="15" t="e">
        <f>'Master Tracking'!#REF!-'Master Tracking'!#REF!</f>
        <v>#REF!</v>
      </c>
      <c r="F17" s="45" t="s">
        <v>42</v>
      </c>
      <c r="G17" s="41" t="e">
        <f>'Master Tracking'!#REF!-'Master Tracking'!#REF!</f>
        <v>#REF!</v>
      </c>
      <c r="H17" s="38" t="s">
        <v>134</v>
      </c>
      <c r="I17" s="15">
        <f>'Master Tracking'!E31-'Master Tracking'!D31</f>
        <v>0.08333333333333337</v>
      </c>
      <c r="J17" s="38" t="s">
        <v>134</v>
      </c>
      <c r="K17" s="15">
        <f>'Master Tracking'!F31-'Master Tracking'!E31</f>
        <v>0.05972222222222223</v>
      </c>
      <c r="L17" s="38" t="s">
        <v>122</v>
      </c>
      <c r="M17" s="15">
        <f>'Master Tracking'!H20-'Master Tracking'!F20</f>
        <v>0.07708333333333317</v>
      </c>
    </row>
    <row r="18" spans="1:13" s="6" customFormat="1" ht="22.5" customHeight="1">
      <c r="A18" s="36">
        <v>15</v>
      </c>
      <c r="B18" s="38" t="s">
        <v>126</v>
      </c>
      <c r="C18" s="15">
        <f>'Master Tracking'!D24-'Master Tracking'!C24</f>
        <v>0.0875000000000003</v>
      </c>
      <c r="D18" s="129" t="s">
        <v>78</v>
      </c>
      <c r="E18" s="15" t="e">
        <f>'Master Tracking'!#REF!-'Master Tracking'!#REF!</f>
        <v>#REF!</v>
      </c>
      <c r="F18" s="45" t="s">
        <v>43</v>
      </c>
      <c r="G18" s="41" t="e">
        <f>'Master Tracking'!#REF!-'Master Tracking'!#REF!</f>
        <v>#REF!</v>
      </c>
      <c r="H18" s="38" t="s">
        <v>117</v>
      </c>
      <c r="I18" s="15">
        <f>'Master Tracking'!E15-'Master Tracking'!D15</f>
        <v>0.08402777777777781</v>
      </c>
      <c r="J18" s="38" t="s">
        <v>113</v>
      </c>
      <c r="K18" s="15">
        <f>'Master Tracking'!F10-'Master Tracking'!E10</f>
        <v>0.05972222222222234</v>
      </c>
      <c r="L18" s="38" t="s">
        <v>130</v>
      </c>
      <c r="M18" s="15">
        <f>'Master Tracking'!H28-'Master Tracking'!F28</f>
        <v>0.07777777777777772</v>
      </c>
    </row>
    <row r="19" spans="1:13" s="6" customFormat="1" ht="22.5" customHeight="1">
      <c r="A19" s="36">
        <v>16</v>
      </c>
      <c r="B19" s="38" t="s">
        <v>122</v>
      </c>
      <c r="C19" s="15">
        <f>'Master Tracking'!D20-'Master Tracking'!C20</f>
        <v>0.09513888888888927</v>
      </c>
      <c r="D19" s="129" t="s">
        <v>88</v>
      </c>
      <c r="E19" s="15" t="e">
        <f>'Master Tracking'!#REF!-'Master Tracking'!#REF!</f>
        <v>#REF!</v>
      </c>
      <c r="F19" s="45" t="s">
        <v>44</v>
      </c>
      <c r="G19" s="41" t="e">
        <f>'Master Tracking'!#REF!-'Master Tracking'!#REF!</f>
        <v>#REF!</v>
      </c>
      <c r="H19" s="38" t="s">
        <v>122</v>
      </c>
      <c r="I19" s="15">
        <f>'Master Tracking'!E20-'Master Tracking'!D20</f>
        <v>0.09027777777777779</v>
      </c>
      <c r="J19" s="38" t="s">
        <v>224</v>
      </c>
      <c r="K19" s="15">
        <f>'Master Tracking'!F8-'Master Tracking'!E8</f>
        <v>0.061111111111111116</v>
      </c>
      <c r="L19" s="38" t="s">
        <v>134</v>
      </c>
      <c r="M19" s="15">
        <f>'Master Tracking'!H31-'Master Tracking'!F31</f>
        <v>0.0805555555555556</v>
      </c>
    </row>
    <row r="20" spans="1:13" s="6" customFormat="1" ht="22.5" customHeight="1">
      <c r="A20" s="36">
        <v>17</v>
      </c>
      <c r="B20" s="38" t="s">
        <v>114</v>
      </c>
      <c r="C20" s="15">
        <f>'Master Tracking'!D11-'Master Tracking'!C11</f>
        <v>0.10069444444444481</v>
      </c>
      <c r="D20" s="129" t="s">
        <v>22</v>
      </c>
      <c r="E20" s="15" t="e">
        <f>'Master Tracking'!#REF!-'Master Tracking'!D7</f>
        <v>#REF!</v>
      </c>
      <c r="F20" s="45" t="s">
        <v>45</v>
      </c>
      <c r="G20" s="41" t="e">
        <f>'Master Tracking'!#REF!-'Master Tracking'!#REF!</f>
        <v>#REF!</v>
      </c>
      <c r="H20" s="38" t="s">
        <v>121</v>
      </c>
      <c r="I20" s="15">
        <f>'Master Tracking'!E19-'Master Tracking'!D19</f>
        <v>0.09097222222222223</v>
      </c>
      <c r="J20" s="38" t="s">
        <v>125</v>
      </c>
      <c r="K20" s="15">
        <f>'Master Tracking'!F23-'Master Tracking'!E23</f>
        <v>0.061111111111111116</v>
      </c>
      <c r="L20" s="38" t="s">
        <v>118</v>
      </c>
      <c r="M20" s="15">
        <f>'Master Tracking'!H16-'Master Tracking'!F16</f>
        <v>0.08125000000000004</v>
      </c>
    </row>
    <row r="21" spans="1:13" s="6" customFormat="1" ht="22.5" customHeight="1" thickBot="1">
      <c r="A21" s="36">
        <v>18</v>
      </c>
      <c r="B21" s="38" t="s">
        <v>113</v>
      </c>
      <c r="C21" s="15">
        <f>'Master Tracking'!D10-'Master Tracking'!C10</f>
        <v>0.10138888888888925</v>
      </c>
      <c r="D21" s="129" t="s">
        <v>42</v>
      </c>
      <c r="E21" s="15" t="e">
        <f>'Master Tracking'!#REF!-'Master Tracking'!D19</f>
        <v>#REF!</v>
      </c>
      <c r="F21" s="45" t="s">
        <v>46</v>
      </c>
      <c r="G21" s="42" t="e">
        <f>'Master Tracking'!#REF!-'Master Tracking'!#REF!</f>
        <v>#REF!</v>
      </c>
      <c r="H21" s="38" t="s">
        <v>128</v>
      </c>
      <c r="I21" s="15">
        <f>'Master Tracking'!E26-'Master Tracking'!D26</f>
        <v>0.09166666666666656</v>
      </c>
      <c r="J21" s="38" t="s">
        <v>126</v>
      </c>
      <c r="K21" s="15">
        <f>'Master Tracking'!F24-'Master Tracking'!E24</f>
        <v>0.06249999999999989</v>
      </c>
      <c r="L21" s="38" t="s">
        <v>224</v>
      </c>
      <c r="M21" s="15">
        <f>'Master Tracking'!H8-'Master Tracking'!F8</f>
        <v>0.08263888888888893</v>
      </c>
    </row>
    <row r="22" spans="1:13" ht="23.25" customHeight="1">
      <c r="A22" s="36">
        <v>19</v>
      </c>
      <c r="B22" s="38" t="s">
        <v>121</v>
      </c>
      <c r="C22" s="15">
        <f>'Master Tracking'!D19-'Master Tracking'!C19</f>
        <v>0.10763888888888923</v>
      </c>
      <c r="D22" s="129" t="s">
        <v>92</v>
      </c>
      <c r="E22" s="15" t="e">
        <f>'Master Tracking'!#REF!-'Master Tracking'!#REF!</f>
        <v>#REF!</v>
      </c>
      <c r="F22" s="45" t="s">
        <v>47</v>
      </c>
      <c r="H22" s="38" t="s">
        <v>127</v>
      </c>
      <c r="I22" s="15">
        <f>'Master Tracking'!E25-'Master Tracking'!D25</f>
        <v>0.09166666666666679</v>
      </c>
      <c r="J22" s="38" t="s">
        <v>227</v>
      </c>
      <c r="K22" s="15">
        <f>'Master Tracking'!F12-'Master Tracking'!E12</f>
        <v>0.06388888888888888</v>
      </c>
      <c r="L22" s="38" t="s">
        <v>128</v>
      </c>
      <c r="M22" s="15">
        <f>'Master Tracking'!H26-'Master Tracking'!F26</f>
        <v>0.08263888888888893</v>
      </c>
    </row>
    <row r="23" spans="1:13" ht="23.25" customHeight="1">
      <c r="A23" s="36">
        <v>20</v>
      </c>
      <c r="B23" s="38" t="s">
        <v>130</v>
      </c>
      <c r="C23" s="15">
        <f>'Master Tracking'!D28-'Master Tracking'!C28</f>
        <v>0.10763888888888923</v>
      </c>
      <c r="D23" s="129" t="s">
        <v>25</v>
      </c>
      <c r="E23" s="15" t="e">
        <f>'Master Tracking'!#REF!-'Master Tracking'!D9</f>
        <v>#REF!</v>
      </c>
      <c r="F23" s="45" t="s">
        <v>48</v>
      </c>
      <c r="H23" s="38" t="s">
        <v>126</v>
      </c>
      <c r="I23" s="15">
        <f>'Master Tracking'!E24-'Master Tracking'!D24</f>
        <v>0.09305555555555567</v>
      </c>
      <c r="J23" s="38" t="s">
        <v>121</v>
      </c>
      <c r="K23" s="15">
        <f>'Master Tracking'!F19-'Master Tracking'!E19</f>
        <v>0.06597222222222232</v>
      </c>
      <c r="L23" s="38" t="s">
        <v>114</v>
      </c>
      <c r="M23" s="15">
        <f>'Master Tracking'!H11-'Master Tracking'!F11</f>
        <v>0.08402777777777781</v>
      </c>
    </row>
    <row r="24" spans="1:13" ht="23.25" customHeight="1">
      <c r="A24" s="36">
        <v>21</v>
      </c>
      <c r="B24" s="38" t="s">
        <v>129</v>
      </c>
      <c r="C24" s="15">
        <f>'Master Tracking'!D27-'Master Tracking'!C27</f>
        <v>0.1187500000000003</v>
      </c>
      <c r="D24" s="129" t="s">
        <v>39</v>
      </c>
      <c r="E24" s="15" t="e">
        <f>'Master Tracking'!#REF!-'Master Tracking'!D17</f>
        <v>#REF!</v>
      </c>
      <c r="F24" s="45" t="s">
        <v>49</v>
      </c>
      <c r="H24" s="38" t="s">
        <v>120</v>
      </c>
      <c r="I24" s="15">
        <f>'Master Tracking'!E18-'Master Tracking'!D18</f>
        <v>0.09999999999999998</v>
      </c>
      <c r="J24" s="38" t="s">
        <v>130</v>
      </c>
      <c r="K24" s="15">
        <f>'Master Tracking'!F28-'Master Tracking'!E28</f>
        <v>0.0673611111111112</v>
      </c>
      <c r="L24" s="38" t="s">
        <v>117</v>
      </c>
      <c r="M24" s="15">
        <f>'Master Tracking'!H15-'Master Tracking'!F15</f>
        <v>0.09027777777777779</v>
      </c>
    </row>
    <row r="25" spans="1:13" ht="23.25" customHeight="1">
      <c r="A25" s="36">
        <v>22</v>
      </c>
      <c r="B25" s="38" t="s">
        <v>125</v>
      </c>
      <c r="C25" s="15">
        <f>'Master Tracking'!D23-'Master Tracking'!C23</f>
        <v>0.12708333333333371</v>
      </c>
      <c r="D25" s="129" t="s">
        <v>79</v>
      </c>
      <c r="E25" s="15" t="e">
        <f>'Master Tracking'!#REF!-'Master Tracking'!#REF!</f>
        <v>#REF!</v>
      </c>
      <c r="F25" s="45" t="s">
        <v>50</v>
      </c>
      <c r="H25" s="38" t="s">
        <v>113</v>
      </c>
      <c r="I25" s="15">
        <f>'Master Tracking'!E10-'Master Tracking'!D10</f>
        <v>0.10624999999999996</v>
      </c>
      <c r="J25" s="38" t="s">
        <v>127</v>
      </c>
      <c r="K25" s="15">
        <f>'Master Tracking'!F25-'Master Tracking'!E25</f>
        <v>0.07013888888888886</v>
      </c>
      <c r="L25" s="38" t="s">
        <v>129</v>
      </c>
      <c r="M25" s="15">
        <f>'Master Tracking'!H27-'Master Tracking'!F27</f>
        <v>0.09444444444444444</v>
      </c>
    </row>
    <row r="26" spans="1:13" ht="23.25" customHeight="1">
      <c r="A26" s="36">
        <v>23</v>
      </c>
      <c r="B26" s="38" t="s">
        <v>65</v>
      </c>
      <c r="C26" s="15">
        <f>'Master Tracking'!D13-'Master Tracking'!C13</f>
        <v>0.1368055555555559</v>
      </c>
      <c r="D26" s="129" t="s">
        <v>27</v>
      </c>
      <c r="E26" s="15" t="e">
        <f>'Master Tracking'!#REF!-'Master Tracking'!D10</f>
        <v>#REF!</v>
      </c>
      <c r="F26" s="45" t="s">
        <v>51</v>
      </c>
      <c r="H26" s="38" t="s">
        <v>130</v>
      </c>
      <c r="I26" s="15">
        <f>'Master Tracking'!E28-'Master Tracking'!D28</f>
        <v>0.10624999999999996</v>
      </c>
      <c r="J26" s="38" t="s">
        <v>129</v>
      </c>
      <c r="K26" s="15">
        <f>'Master Tracking'!F27-'Master Tracking'!E27</f>
        <v>0.07430555555555551</v>
      </c>
      <c r="L26" s="38" t="s">
        <v>65</v>
      </c>
      <c r="M26" s="15">
        <f>'Master Tracking'!H13-'Master Tracking'!F13</f>
        <v>0.09999999999999998</v>
      </c>
    </row>
    <row r="27" spans="1:13" ht="23.25" customHeight="1" thickBot="1">
      <c r="A27" s="36">
        <v>24</v>
      </c>
      <c r="B27" s="38" t="s">
        <v>128</v>
      </c>
      <c r="C27" s="15">
        <f>'Master Tracking'!D26-'Master Tracking'!C26</f>
        <v>0.16736111111111146</v>
      </c>
      <c r="D27" s="129" t="s">
        <v>35</v>
      </c>
      <c r="E27" s="15" t="e">
        <f>'Master Tracking'!#REF!-'Master Tracking'!D15</f>
        <v>#REF!</v>
      </c>
      <c r="F27" s="45" t="s">
        <v>52</v>
      </c>
      <c r="H27" s="38" t="s">
        <v>129</v>
      </c>
      <c r="I27" s="15">
        <f>'Master Tracking'!E27-'Master Tracking'!D27</f>
        <v>0.10694444444444451</v>
      </c>
      <c r="J27" s="39" t="s">
        <v>128</v>
      </c>
      <c r="K27" s="17">
        <f>'Master Tracking'!F26-'Master Tracking'!E26</f>
        <v>0.09236111111111123</v>
      </c>
      <c r="L27" s="39" t="s">
        <v>27</v>
      </c>
      <c r="M27" s="17">
        <f>'Master Tracking'!H7-'Master Tracking'!F7</f>
        <v>0.10069444444444431</v>
      </c>
    </row>
    <row r="28" spans="1:13" ht="23.25" customHeight="1" thickBot="1">
      <c r="A28" s="36">
        <v>25</v>
      </c>
      <c r="B28" s="38" t="s">
        <v>120</v>
      </c>
      <c r="C28" s="15">
        <f>'Master Tracking'!D18-'Master Tracking'!C18</f>
        <v>0.1777777777777782</v>
      </c>
      <c r="D28" s="129" t="s">
        <v>93</v>
      </c>
      <c r="E28" s="15" t="e">
        <f>'Master Tracking'!#REF!-'Master Tracking'!#REF!</f>
        <v>#REF!</v>
      </c>
      <c r="F28" s="45" t="s">
        <v>53</v>
      </c>
      <c r="H28" s="39" t="s">
        <v>114</v>
      </c>
      <c r="I28" s="17">
        <f>'Master Tracking'!E11-'Master Tracking'!D11</f>
        <v>0.11250000000000004</v>
      </c>
      <c r="J28" s="131"/>
      <c r="K28" s="132"/>
      <c r="L28" s="131"/>
      <c r="M28" s="132"/>
    </row>
    <row r="29" spans="1:13" ht="23.25" customHeight="1" thickBot="1">
      <c r="A29" s="37">
        <v>26</v>
      </c>
      <c r="B29" s="39" t="s">
        <v>133</v>
      </c>
      <c r="C29" s="17" t="s">
        <v>223</v>
      </c>
      <c r="D29" s="129" t="s">
        <v>98</v>
      </c>
      <c r="E29" s="15" t="e">
        <f>'Master Tracking'!#REF!-'Master Tracking'!#REF!</f>
        <v>#REF!</v>
      </c>
      <c r="F29" s="45" t="s">
        <v>55</v>
      </c>
      <c r="H29" s="131"/>
      <c r="I29" s="132"/>
      <c r="J29" s="88"/>
      <c r="K29" s="88"/>
      <c r="L29" s="131"/>
      <c r="M29" s="13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57421875" style="0" bestFit="1" customWidth="1"/>
    <col min="2" max="2" width="6.57421875" style="0" hidden="1" customWidth="1"/>
    <col min="3" max="3" width="26.00390625" style="0" customWidth="1"/>
    <col min="4" max="4" width="10.57421875" style="0" bestFit="1" customWidth="1"/>
    <col min="5" max="5" width="47.57421875" style="0" hidden="1" customWidth="1"/>
    <col min="6" max="6" width="10.57421875" style="0" hidden="1" customWidth="1"/>
    <col min="7" max="7" width="47.57421875" style="0" hidden="1" customWidth="1"/>
    <col min="8" max="8" width="10.57421875" style="0" hidden="1" customWidth="1"/>
    <col min="9" max="9" width="26.00390625" style="0" customWidth="1"/>
    <col min="10" max="10" width="10.7109375" style="0" bestFit="1" customWidth="1"/>
    <col min="11" max="11" width="26.00390625" style="0" customWidth="1"/>
    <col min="12" max="12" width="10.57421875" style="0" bestFit="1" customWidth="1"/>
    <col min="13" max="13" width="26.00390625" style="0" bestFit="1" customWidth="1"/>
  </cols>
  <sheetData>
    <row r="1" spans="3:10" ht="25.5">
      <c r="C1" s="33" t="s">
        <v>105</v>
      </c>
      <c r="D1" s="3"/>
      <c r="G1" s="3"/>
      <c r="H1" s="3"/>
      <c r="I1" s="3"/>
      <c r="J1" s="3"/>
    </row>
    <row r="2" spans="3:10" ht="9.75" customHeight="1">
      <c r="C2" s="33"/>
      <c r="D2" s="3"/>
      <c r="G2" s="3"/>
      <c r="H2" s="3"/>
      <c r="I2" s="3"/>
      <c r="J2" s="3"/>
    </row>
    <row r="3" spans="3:10" ht="9.75" customHeight="1" thickBot="1">
      <c r="C3" s="33"/>
      <c r="D3" s="3"/>
      <c r="G3" s="3"/>
      <c r="H3" s="3"/>
      <c r="I3" s="3"/>
      <c r="J3" s="3"/>
    </row>
    <row r="4" spans="1:17" s="30" customFormat="1" ht="33.75" customHeight="1" thickBot="1">
      <c r="A4" s="66" t="s">
        <v>7</v>
      </c>
      <c r="B4" s="66"/>
      <c r="C4" s="58" t="s">
        <v>6</v>
      </c>
      <c r="D4" s="59" t="s">
        <v>106</v>
      </c>
      <c r="E4" s="62" t="s">
        <v>6</v>
      </c>
      <c r="F4" s="63" t="s">
        <v>99</v>
      </c>
      <c r="G4" s="34" t="s">
        <v>6</v>
      </c>
      <c r="H4" s="56" t="s">
        <v>100</v>
      </c>
      <c r="I4" s="58" t="s">
        <v>6</v>
      </c>
      <c r="J4" s="85" t="s">
        <v>107</v>
      </c>
      <c r="K4" s="58" t="s">
        <v>6</v>
      </c>
      <c r="L4" s="53" t="s">
        <v>228</v>
      </c>
      <c r="M4" s="58" t="s">
        <v>6</v>
      </c>
      <c r="N4" s="59" t="s">
        <v>0</v>
      </c>
      <c r="O4" s="137" t="s">
        <v>229</v>
      </c>
      <c r="P4" s="116" t="s">
        <v>230</v>
      </c>
      <c r="Q4" s="138" t="s">
        <v>231</v>
      </c>
    </row>
    <row r="5" spans="1:17" s="6" customFormat="1" ht="24" customHeight="1">
      <c r="A5" s="31">
        <v>1</v>
      </c>
      <c r="B5" s="35" t="s">
        <v>108</v>
      </c>
      <c r="C5" s="60" t="s">
        <v>123</v>
      </c>
      <c r="D5" s="13">
        <v>0.4986111111111111</v>
      </c>
      <c r="E5" s="128" t="s">
        <v>62</v>
      </c>
      <c r="F5" s="13">
        <v>0.4784722222222222</v>
      </c>
      <c r="G5" s="44" t="s">
        <v>23</v>
      </c>
      <c r="H5" s="61"/>
      <c r="I5" s="60" t="s">
        <v>123</v>
      </c>
      <c r="J5" s="134">
        <v>0.5541666666666667</v>
      </c>
      <c r="K5" s="60" t="s">
        <v>123</v>
      </c>
      <c r="L5" s="134">
        <v>0.5979166666666667</v>
      </c>
      <c r="M5" s="60" t="s">
        <v>132</v>
      </c>
      <c r="N5" s="134">
        <v>0.6479166666666667</v>
      </c>
      <c r="O5" s="136">
        <v>1</v>
      </c>
      <c r="P5" s="139"/>
      <c r="Q5" s="31">
        <v>1</v>
      </c>
    </row>
    <row r="6" spans="1:17" s="6" customFormat="1" ht="24" customHeight="1">
      <c r="A6" s="32">
        <v>2</v>
      </c>
      <c r="B6" s="36" t="s">
        <v>108</v>
      </c>
      <c r="C6" s="38" t="s">
        <v>124</v>
      </c>
      <c r="D6" s="15">
        <v>0.5006944444444444</v>
      </c>
      <c r="E6" s="129" t="s">
        <v>85</v>
      </c>
      <c r="F6" s="15">
        <v>0.4784722222222222</v>
      </c>
      <c r="G6" s="45" t="s">
        <v>27</v>
      </c>
      <c r="H6" s="41"/>
      <c r="I6" s="38" t="s">
        <v>132</v>
      </c>
      <c r="J6" s="64">
        <v>0.5548611111111111</v>
      </c>
      <c r="K6" s="38" t="s">
        <v>132</v>
      </c>
      <c r="L6" s="64">
        <v>0.5986111111111111</v>
      </c>
      <c r="M6" s="38" t="s">
        <v>116</v>
      </c>
      <c r="N6" s="64">
        <v>0.65625</v>
      </c>
      <c r="O6" s="32">
        <v>2</v>
      </c>
      <c r="P6" s="136">
        <v>1</v>
      </c>
      <c r="Q6" s="140"/>
    </row>
    <row r="7" spans="1:17" s="6" customFormat="1" ht="24" customHeight="1">
      <c r="A7" s="32">
        <v>3</v>
      </c>
      <c r="B7" s="36" t="s">
        <v>108</v>
      </c>
      <c r="C7" s="38" t="s">
        <v>132</v>
      </c>
      <c r="D7" s="15">
        <v>0.5027777777777778</v>
      </c>
      <c r="E7" s="129" t="s">
        <v>52</v>
      </c>
      <c r="F7" s="15">
        <v>0.4798611111111111</v>
      </c>
      <c r="G7" s="45" t="s">
        <v>31</v>
      </c>
      <c r="H7" s="41"/>
      <c r="I7" s="38" t="s">
        <v>112</v>
      </c>
      <c r="J7" s="78">
        <v>0.5604166666666667</v>
      </c>
      <c r="K7" s="38" t="s">
        <v>112</v>
      </c>
      <c r="L7" s="78">
        <v>0.6048611111111112</v>
      </c>
      <c r="M7" s="38" t="s">
        <v>131</v>
      </c>
      <c r="N7" s="78">
        <v>0.6618055555555555</v>
      </c>
      <c r="O7" s="32">
        <v>3</v>
      </c>
      <c r="P7" s="140"/>
      <c r="Q7" s="136">
        <v>2</v>
      </c>
    </row>
    <row r="8" spans="1:17" s="6" customFormat="1" ht="24" customHeight="1">
      <c r="A8" s="32">
        <v>4</v>
      </c>
      <c r="B8" s="36" t="s">
        <v>108</v>
      </c>
      <c r="C8" s="38" t="s">
        <v>116</v>
      </c>
      <c r="D8" s="15">
        <v>0.5041666666666667</v>
      </c>
      <c r="E8" s="129" t="s">
        <v>42</v>
      </c>
      <c r="F8" s="15">
        <v>0.48125</v>
      </c>
      <c r="G8" s="45" t="s">
        <v>34</v>
      </c>
      <c r="H8" s="41"/>
      <c r="I8" s="38" t="s">
        <v>116</v>
      </c>
      <c r="J8" s="64">
        <v>0.5618055555555556</v>
      </c>
      <c r="K8" s="38" t="s">
        <v>124</v>
      </c>
      <c r="L8" s="64">
        <v>0.6055555555555555</v>
      </c>
      <c r="M8" s="38" t="s">
        <v>112</v>
      </c>
      <c r="N8" s="64">
        <v>0.6625</v>
      </c>
      <c r="O8" s="32">
        <v>4</v>
      </c>
      <c r="P8" s="140"/>
      <c r="Q8" s="136">
        <v>3</v>
      </c>
    </row>
    <row r="9" spans="1:17" s="6" customFormat="1" ht="24" customHeight="1">
      <c r="A9" s="32">
        <v>5</v>
      </c>
      <c r="B9" s="36" t="s">
        <v>108</v>
      </c>
      <c r="C9" s="38" t="s">
        <v>119</v>
      </c>
      <c r="D9" s="15">
        <v>0.5069444444444444</v>
      </c>
      <c r="E9" s="129" t="s">
        <v>82</v>
      </c>
      <c r="F9" s="15">
        <v>0.48125</v>
      </c>
      <c r="G9" s="45" t="s">
        <v>35</v>
      </c>
      <c r="H9" s="41"/>
      <c r="I9" s="38" t="s">
        <v>124</v>
      </c>
      <c r="J9" s="64">
        <v>0.5625</v>
      </c>
      <c r="K9" s="38" t="s">
        <v>116</v>
      </c>
      <c r="L9" s="64">
        <v>0.607638888888889</v>
      </c>
      <c r="M9" s="38" t="s">
        <v>123</v>
      </c>
      <c r="N9" s="64">
        <v>0.6638888888888889</v>
      </c>
      <c r="O9" s="32">
        <v>5</v>
      </c>
      <c r="P9" s="140"/>
      <c r="Q9" s="136">
        <v>4</v>
      </c>
    </row>
    <row r="10" spans="1:17" s="6" customFormat="1" ht="24" customHeight="1">
      <c r="A10" s="32">
        <v>6</v>
      </c>
      <c r="B10" s="36" t="s">
        <v>108</v>
      </c>
      <c r="C10" s="38" t="s">
        <v>117</v>
      </c>
      <c r="D10" s="15">
        <v>0.5076388888888889</v>
      </c>
      <c r="E10" s="129" t="s">
        <v>90</v>
      </c>
      <c r="F10" s="15">
        <v>0.48125</v>
      </c>
      <c r="G10" s="45" t="s">
        <v>37</v>
      </c>
      <c r="H10" s="41"/>
      <c r="I10" s="38" t="s">
        <v>119</v>
      </c>
      <c r="J10" s="64">
        <v>0.5694444444444444</v>
      </c>
      <c r="K10" s="38" t="s">
        <v>119</v>
      </c>
      <c r="L10" s="64">
        <v>0.6194444444444445</v>
      </c>
      <c r="M10" s="38" t="s">
        <v>119</v>
      </c>
      <c r="N10" s="64">
        <v>0.6652777777777777</v>
      </c>
      <c r="O10" s="32">
        <v>6</v>
      </c>
      <c r="P10" s="136">
        <v>2</v>
      </c>
      <c r="Q10" s="140"/>
    </row>
    <row r="11" spans="1:17" s="6" customFormat="1" ht="24" customHeight="1">
      <c r="A11" s="32">
        <v>7</v>
      </c>
      <c r="B11" s="36" t="s">
        <v>108</v>
      </c>
      <c r="C11" s="38" t="s">
        <v>112</v>
      </c>
      <c r="D11" s="15">
        <v>0.5090277777777777</v>
      </c>
      <c r="E11" s="129" t="s">
        <v>25</v>
      </c>
      <c r="F11" s="15">
        <v>0.48680555555555555</v>
      </c>
      <c r="G11" s="45" t="s">
        <v>43</v>
      </c>
      <c r="H11" s="41"/>
      <c r="I11" s="38" t="s">
        <v>131</v>
      </c>
      <c r="J11" s="64">
        <v>0.576388888888889</v>
      </c>
      <c r="K11" s="38" t="s">
        <v>131</v>
      </c>
      <c r="L11" s="78">
        <v>0.6201388888888889</v>
      </c>
      <c r="M11" s="38" t="s">
        <v>124</v>
      </c>
      <c r="N11" s="64">
        <v>0.6666666666666666</v>
      </c>
      <c r="O11" s="32">
        <v>7</v>
      </c>
      <c r="P11" s="140"/>
      <c r="Q11" s="136">
        <v>5</v>
      </c>
    </row>
    <row r="12" spans="1:17" s="6" customFormat="1" ht="24" customHeight="1">
      <c r="A12" s="32">
        <v>8</v>
      </c>
      <c r="B12" s="36" t="s">
        <v>108</v>
      </c>
      <c r="C12" s="38" t="s">
        <v>134</v>
      </c>
      <c r="D12" s="15">
        <v>0.5097222222222222</v>
      </c>
      <c r="E12" s="129" t="s">
        <v>51</v>
      </c>
      <c r="F12" s="15">
        <v>0.4888888888888889</v>
      </c>
      <c r="G12" s="45" t="s">
        <v>44</v>
      </c>
      <c r="H12" s="41"/>
      <c r="I12" s="38" t="s">
        <v>117</v>
      </c>
      <c r="J12" s="64">
        <v>0.5916666666666667</v>
      </c>
      <c r="K12" s="38" t="s">
        <v>118</v>
      </c>
      <c r="L12" s="64">
        <v>0.6444444444444445</v>
      </c>
      <c r="M12" s="38" t="s">
        <v>227</v>
      </c>
      <c r="N12" s="64">
        <v>0.7243055555555555</v>
      </c>
      <c r="O12" s="32">
        <v>8</v>
      </c>
      <c r="P12" s="136">
        <v>3</v>
      </c>
      <c r="Q12" s="140"/>
    </row>
    <row r="13" spans="1:17" s="6" customFormat="1" ht="24" customHeight="1">
      <c r="A13" s="32">
        <v>9</v>
      </c>
      <c r="B13" s="36" t="s">
        <v>108</v>
      </c>
      <c r="C13" s="38" t="s">
        <v>131</v>
      </c>
      <c r="D13" s="15">
        <v>0.525</v>
      </c>
      <c r="E13" s="129" t="s">
        <v>69</v>
      </c>
      <c r="F13" s="15">
        <v>0.4888888888888889</v>
      </c>
      <c r="G13" s="45" t="s">
        <v>45</v>
      </c>
      <c r="H13" s="41"/>
      <c r="I13" s="38" t="s">
        <v>134</v>
      </c>
      <c r="J13" s="78">
        <v>0.5930555555555556</v>
      </c>
      <c r="K13" s="38" t="s">
        <v>117</v>
      </c>
      <c r="L13" s="64">
        <v>0.6451388888888888</v>
      </c>
      <c r="M13" s="38" t="s">
        <v>118</v>
      </c>
      <c r="N13" s="64">
        <v>0.7256944444444445</v>
      </c>
      <c r="O13" s="32">
        <v>9</v>
      </c>
      <c r="P13" s="136">
        <v>4</v>
      </c>
      <c r="Q13" s="140"/>
    </row>
    <row r="14" spans="1:17" s="6" customFormat="1" ht="24" customHeight="1">
      <c r="A14" s="32">
        <v>10</v>
      </c>
      <c r="B14" s="36" t="s">
        <v>108</v>
      </c>
      <c r="C14" s="38" t="s">
        <v>224</v>
      </c>
      <c r="D14" s="15">
        <v>0.5375</v>
      </c>
      <c r="E14" s="129" t="s">
        <v>88</v>
      </c>
      <c r="F14" s="15">
        <v>0.4895833333333333</v>
      </c>
      <c r="G14" s="45" t="s">
        <v>47</v>
      </c>
      <c r="H14" s="86"/>
      <c r="I14" s="38" t="s">
        <v>118</v>
      </c>
      <c r="J14" s="64">
        <v>0.5986111111111111</v>
      </c>
      <c r="K14" s="38" t="s">
        <v>134</v>
      </c>
      <c r="L14" s="78">
        <v>0.6527777777777778</v>
      </c>
      <c r="M14" s="38" t="s">
        <v>134</v>
      </c>
      <c r="N14" s="64">
        <v>0.7333333333333334</v>
      </c>
      <c r="O14" s="32">
        <v>10</v>
      </c>
      <c r="P14" s="140"/>
      <c r="Q14" s="136">
        <v>6</v>
      </c>
    </row>
    <row r="15" spans="1:17" s="6" customFormat="1" ht="24" customHeight="1">
      <c r="A15" s="32">
        <v>11</v>
      </c>
      <c r="B15" s="36" t="s">
        <v>108</v>
      </c>
      <c r="C15" s="38" t="s">
        <v>227</v>
      </c>
      <c r="D15" s="15">
        <v>0.5381944444444444</v>
      </c>
      <c r="E15" s="129" t="s">
        <v>84</v>
      </c>
      <c r="F15" s="15">
        <v>0.4916666666666667</v>
      </c>
      <c r="G15" s="45" t="s">
        <v>51</v>
      </c>
      <c r="H15" s="86"/>
      <c r="I15" s="38" t="s">
        <v>227</v>
      </c>
      <c r="J15" s="64">
        <v>0.6125</v>
      </c>
      <c r="K15" s="38" t="s">
        <v>27</v>
      </c>
      <c r="L15" s="64">
        <v>0.6763888888888889</v>
      </c>
      <c r="M15" s="38" t="s">
        <v>117</v>
      </c>
      <c r="N15" s="64">
        <v>0.7354166666666666</v>
      </c>
      <c r="O15" s="32">
        <v>11</v>
      </c>
      <c r="P15" s="136">
        <v>5</v>
      </c>
      <c r="Q15" s="140"/>
    </row>
    <row r="16" spans="1:17" s="6" customFormat="1" ht="24" customHeight="1">
      <c r="A16" s="32">
        <v>12</v>
      </c>
      <c r="B16" s="36" t="s">
        <v>108</v>
      </c>
      <c r="C16" s="38" t="s">
        <v>118</v>
      </c>
      <c r="D16" s="15">
        <v>0.5381944444444444</v>
      </c>
      <c r="E16" s="129" t="s">
        <v>92</v>
      </c>
      <c r="F16" s="15">
        <v>0.4916666666666667</v>
      </c>
      <c r="G16" s="45" t="s">
        <v>52</v>
      </c>
      <c r="H16" s="86"/>
      <c r="I16" s="38" t="s">
        <v>224</v>
      </c>
      <c r="J16" s="64">
        <v>0.6159722222222223</v>
      </c>
      <c r="K16" s="38" t="s">
        <v>227</v>
      </c>
      <c r="L16" s="64">
        <v>0.6763888888888889</v>
      </c>
      <c r="M16" s="38" t="s">
        <v>224</v>
      </c>
      <c r="N16" s="64">
        <v>0.7597222222222223</v>
      </c>
      <c r="O16" s="32">
        <v>12</v>
      </c>
      <c r="P16" s="136">
        <v>6</v>
      </c>
      <c r="Q16" s="140"/>
    </row>
    <row r="17" spans="1:17" s="6" customFormat="1" ht="24" customHeight="1">
      <c r="A17" s="32">
        <v>13</v>
      </c>
      <c r="B17" s="36" t="s">
        <v>108</v>
      </c>
      <c r="C17" s="38" t="s">
        <v>27</v>
      </c>
      <c r="D17" s="15">
        <v>0.5444444444444444</v>
      </c>
      <c r="E17" s="129" t="s">
        <v>39</v>
      </c>
      <c r="F17" s="15">
        <v>0.4923611111111111</v>
      </c>
      <c r="G17" s="45" t="s">
        <v>53</v>
      </c>
      <c r="H17" s="86"/>
      <c r="I17" s="38" t="s">
        <v>27</v>
      </c>
      <c r="J17" s="64">
        <v>0.6194444444444445</v>
      </c>
      <c r="K17" s="38" t="s">
        <v>224</v>
      </c>
      <c r="L17" s="64">
        <v>0.6770833333333334</v>
      </c>
      <c r="M17" s="38" t="s">
        <v>126</v>
      </c>
      <c r="N17" s="64">
        <v>0.7729166666666667</v>
      </c>
      <c r="O17" s="32">
        <v>13</v>
      </c>
      <c r="P17" s="140"/>
      <c r="Q17" s="136">
        <v>7</v>
      </c>
    </row>
    <row r="18" spans="1:17" s="6" customFormat="1" ht="24" customHeight="1">
      <c r="A18" s="32">
        <v>14</v>
      </c>
      <c r="B18" s="36" t="s">
        <v>108</v>
      </c>
      <c r="C18" s="38" t="s">
        <v>127</v>
      </c>
      <c r="D18" s="15">
        <v>0.5444444444444444</v>
      </c>
      <c r="E18" s="129" t="s">
        <v>55</v>
      </c>
      <c r="F18" s="15">
        <v>0.4923611111111111</v>
      </c>
      <c r="G18" s="45" t="s">
        <v>55</v>
      </c>
      <c r="H18" s="86"/>
      <c r="I18" s="38" t="s">
        <v>127</v>
      </c>
      <c r="J18" s="64">
        <v>0.6361111111111112</v>
      </c>
      <c r="K18" s="38" t="s">
        <v>126</v>
      </c>
      <c r="L18" s="64">
        <v>0.7013888888888888</v>
      </c>
      <c r="M18" s="38" t="s">
        <v>27</v>
      </c>
      <c r="N18" s="64">
        <v>0.7770833333333332</v>
      </c>
      <c r="O18" s="32">
        <v>14</v>
      </c>
      <c r="P18" s="136">
        <v>7</v>
      </c>
      <c r="Q18" s="140"/>
    </row>
    <row r="19" spans="1:17" s="6" customFormat="1" ht="24" customHeight="1" thickBot="1">
      <c r="A19" s="32">
        <v>15</v>
      </c>
      <c r="B19" s="36" t="s">
        <v>108</v>
      </c>
      <c r="C19" s="38" t="s">
        <v>126</v>
      </c>
      <c r="D19" s="15">
        <v>0.5458333333333333</v>
      </c>
      <c r="E19" s="129" t="s">
        <v>76</v>
      </c>
      <c r="F19" s="15">
        <v>0.4923611111111111</v>
      </c>
      <c r="G19" s="45" t="s">
        <v>57</v>
      </c>
      <c r="H19" s="86"/>
      <c r="I19" s="38" t="s">
        <v>126</v>
      </c>
      <c r="J19" s="64">
        <v>0.638888888888889</v>
      </c>
      <c r="K19" s="38" t="s">
        <v>122</v>
      </c>
      <c r="L19" s="64">
        <v>0.7027777777777778</v>
      </c>
      <c r="M19" s="38" t="s">
        <v>127</v>
      </c>
      <c r="N19" s="64">
        <v>0.7770833333333332</v>
      </c>
      <c r="O19" s="32">
        <v>15</v>
      </c>
      <c r="P19" s="107">
        <v>8</v>
      </c>
      <c r="Q19" s="141"/>
    </row>
    <row r="20" spans="1:15" s="6" customFormat="1" ht="24" customHeight="1">
      <c r="A20" s="32">
        <v>16</v>
      </c>
      <c r="B20" s="36" t="s">
        <v>108</v>
      </c>
      <c r="C20" s="38" t="s">
        <v>122</v>
      </c>
      <c r="D20" s="15">
        <v>0.5534722222222223</v>
      </c>
      <c r="E20" s="129" t="s">
        <v>80</v>
      </c>
      <c r="F20" s="15">
        <v>0.49444444444444446</v>
      </c>
      <c r="G20" s="45" t="s">
        <v>60</v>
      </c>
      <c r="H20" s="86"/>
      <c r="I20" s="38" t="s">
        <v>122</v>
      </c>
      <c r="J20" s="64">
        <v>0.64375</v>
      </c>
      <c r="K20" s="38" t="s">
        <v>127</v>
      </c>
      <c r="L20" s="64">
        <v>0.70625</v>
      </c>
      <c r="M20" s="38" t="s">
        <v>122</v>
      </c>
      <c r="N20" s="64">
        <v>0.779861111111111</v>
      </c>
      <c r="O20" s="32" t="s">
        <v>232</v>
      </c>
    </row>
    <row r="21" spans="1:15" s="6" customFormat="1" ht="24" customHeight="1">
      <c r="A21" s="32">
        <v>17</v>
      </c>
      <c r="B21" s="36" t="s">
        <v>108</v>
      </c>
      <c r="C21" s="38" t="s">
        <v>114</v>
      </c>
      <c r="D21" s="15">
        <v>0.5590277777777778</v>
      </c>
      <c r="E21" s="129" t="s">
        <v>63</v>
      </c>
      <c r="F21" s="15">
        <v>0.49583333333333335</v>
      </c>
      <c r="G21" s="45" t="s">
        <v>62</v>
      </c>
      <c r="H21" s="86"/>
      <c r="I21" s="38" t="s">
        <v>121</v>
      </c>
      <c r="J21" s="64">
        <v>0.6569444444444444</v>
      </c>
      <c r="K21" s="38" t="s">
        <v>121</v>
      </c>
      <c r="L21" s="64">
        <v>0.7229166666666668</v>
      </c>
      <c r="M21" s="38" t="s">
        <v>121</v>
      </c>
      <c r="N21" s="64">
        <v>0.7944444444444444</v>
      </c>
      <c r="O21" s="32" t="s">
        <v>232</v>
      </c>
    </row>
    <row r="22" spans="1:15" s="6" customFormat="1" ht="24" customHeight="1" thickBot="1">
      <c r="A22" s="32">
        <v>18</v>
      </c>
      <c r="B22" s="36" t="s">
        <v>108</v>
      </c>
      <c r="C22" s="38" t="s">
        <v>113</v>
      </c>
      <c r="D22" s="15">
        <v>0.5597222222222222</v>
      </c>
      <c r="E22" s="129" t="s">
        <v>91</v>
      </c>
      <c r="F22" s="15">
        <v>0.49652777777777773</v>
      </c>
      <c r="G22" s="45" t="s">
        <v>65</v>
      </c>
      <c r="H22" s="87"/>
      <c r="I22" s="38" t="s">
        <v>125</v>
      </c>
      <c r="J22" s="135">
        <v>0.6631944444444444</v>
      </c>
      <c r="K22" s="38" t="s">
        <v>125</v>
      </c>
      <c r="L22" s="64">
        <v>0.7243055555555555</v>
      </c>
      <c r="M22" s="38" t="s">
        <v>113</v>
      </c>
      <c r="N22" s="64">
        <v>0.7972222222222222</v>
      </c>
      <c r="O22" s="32" t="s">
        <v>232</v>
      </c>
    </row>
    <row r="23" spans="1:15" ht="24" customHeight="1">
      <c r="A23" s="32">
        <v>19</v>
      </c>
      <c r="B23" s="36" t="s">
        <v>108</v>
      </c>
      <c r="C23" s="38" t="s">
        <v>121</v>
      </c>
      <c r="D23" s="15">
        <v>0.5659722222222222</v>
      </c>
      <c r="E23" s="129" t="s">
        <v>71</v>
      </c>
      <c r="F23" s="15">
        <v>0.49722222222222223</v>
      </c>
      <c r="G23" s="45" t="s">
        <v>67</v>
      </c>
      <c r="H23" s="88"/>
      <c r="I23" s="38" t="s">
        <v>113</v>
      </c>
      <c r="J23" s="64">
        <v>0.6659722222222222</v>
      </c>
      <c r="K23" s="38" t="s">
        <v>65</v>
      </c>
      <c r="L23" s="78">
        <v>0.725</v>
      </c>
      <c r="M23" s="38" t="s">
        <v>125</v>
      </c>
      <c r="N23" s="135">
        <v>0.8034722222222223</v>
      </c>
      <c r="O23" s="32" t="s">
        <v>232</v>
      </c>
    </row>
    <row r="24" spans="1:15" ht="24" customHeight="1">
      <c r="A24" s="32">
        <v>20</v>
      </c>
      <c r="B24" s="36" t="s">
        <v>108</v>
      </c>
      <c r="C24" s="38" t="s">
        <v>130</v>
      </c>
      <c r="D24" s="15">
        <v>0.5659722222222222</v>
      </c>
      <c r="E24" s="129" t="s">
        <v>95</v>
      </c>
      <c r="F24" s="15">
        <v>0.4986111111111111</v>
      </c>
      <c r="G24" s="45" t="s">
        <v>68</v>
      </c>
      <c r="H24" s="88"/>
      <c r="I24" s="38" t="s">
        <v>65</v>
      </c>
      <c r="J24" s="78">
        <v>0.6701388888888888</v>
      </c>
      <c r="K24" s="38" t="s">
        <v>113</v>
      </c>
      <c r="L24" s="64">
        <v>0.7256944444444445</v>
      </c>
      <c r="M24" s="38" t="s">
        <v>114</v>
      </c>
      <c r="N24" s="64">
        <v>0.8152777777777778</v>
      </c>
      <c r="O24" s="32" t="s">
        <v>232</v>
      </c>
    </row>
    <row r="25" spans="1:15" ht="24" customHeight="1">
      <c r="A25" s="32">
        <v>21</v>
      </c>
      <c r="B25" s="36" t="s">
        <v>108</v>
      </c>
      <c r="C25" s="38" t="s">
        <v>129</v>
      </c>
      <c r="D25" s="15">
        <v>0.5770833333333333</v>
      </c>
      <c r="E25" s="129" t="s">
        <v>75</v>
      </c>
      <c r="F25" s="15">
        <v>0.4993055555555555</v>
      </c>
      <c r="G25" s="45" t="s">
        <v>70</v>
      </c>
      <c r="H25" s="88"/>
      <c r="I25" s="38" t="s">
        <v>114</v>
      </c>
      <c r="J25" s="64">
        <v>0.6715277777777778</v>
      </c>
      <c r="K25" s="38" t="s">
        <v>114</v>
      </c>
      <c r="L25" s="64">
        <v>0.73125</v>
      </c>
      <c r="M25" s="38" t="s">
        <v>130</v>
      </c>
      <c r="N25" s="64">
        <v>0.8173611111111111</v>
      </c>
      <c r="O25" s="32" t="s">
        <v>232</v>
      </c>
    </row>
    <row r="26" spans="1:15" ht="24" customHeight="1">
      <c r="A26" s="32">
        <v>21</v>
      </c>
      <c r="B26" s="36" t="s">
        <v>108</v>
      </c>
      <c r="C26" s="38" t="s">
        <v>125</v>
      </c>
      <c r="D26" s="15">
        <v>0.5854166666666667</v>
      </c>
      <c r="E26" s="129" t="s">
        <v>81</v>
      </c>
      <c r="F26" s="15">
        <v>0.5</v>
      </c>
      <c r="G26" s="45" t="s">
        <v>71</v>
      </c>
      <c r="H26" s="88"/>
      <c r="I26" s="38" t="s">
        <v>130</v>
      </c>
      <c r="J26" s="64">
        <v>0.6722222222222222</v>
      </c>
      <c r="K26" s="38" t="s">
        <v>130</v>
      </c>
      <c r="L26" s="64">
        <v>0.7395833333333334</v>
      </c>
      <c r="M26" s="38" t="s">
        <v>65</v>
      </c>
      <c r="N26" s="78">
        <v>0.825</v>
      </c>
      <c r="O26" s="32" t="s">
        <v>232</v>
      </c>
    </row>
    <row r="27" spans="1:15" ht="24" customHeight="1">
      <c r="A27" s="32">
        <v>23</v>
      </c>
      <c r="B27" s="36" t="s">
        <v>108</v>
      </c>
      <c r="C27" s="38" t="s">
        <v>65</v>
      </c>
      <c r="D27" s="15">
        <v>0.5951388888888889</v>
      </c>
      <c r="E27" s="129" t="s">
        <v>94</v>
      </c>
      <c r="F27" s="15">
        <v>0.5</v>
      </c>
      <c r="G27" s="45" t="s">
        <v>73</v>
      </c>
      <c r="H27" s="88"/>
      <c r="I27" s="38" t="s">
        <v>129</v>
      </c>
      <c r="J27" s="135">
        <v>0.6840277777777778</v>
      </c>
      <c r="K27" s="38" t="s">
        <v>129</v>
      </c>
      <c r="L27" s="64">
        <v>0.7583333333333333</v>
      </c>
      <c r="M27" s="38" t="s">
        <v>129</v>
      </c>
      <c r="N27" s="135">
        <v>0.8631944444444444</v>
      </c>
      <c r="O27" s="32" t="s">
        <v>232</v>
      </c>
    </row>
    <row r="28" spans="1:15" ht="24" customHeight="1">
      <c r="A28" s="32">
        <v>24</v>
      </c>
      <c r="B28" s="36" t="s">
        <v>108</v>
      </c>
      <c r="C28" s="38" t="s">
        <v>128</v>
      </c>
      <c r="D28" s="15">
        <v>0.6256944444444444</v>
      </c>
      <c r="E28" s="129" t="s">
        <v>22</v>
      </c>
      <c r="F28" s="15">
        <v>0.5006944444444444</v>
      </c>
      <c r="G28" s="45" t="s">
        <v>74</v>
      </c>
      <c r="H28" s="88"/>
      <c r="I28" s="38" t="s">
        <v>128</v>
      </c>
      <c r="J28" s="64">
        <v>0.717361111111111</v>
      </c>
      <c r="K28" s="38" t="s">
        <v>128</v>
      </c>
      <c r="L28" s="64">
        <v>0.8097222222222222</v>
      </c>
      <c r="M28" s="38" t="s">
        <v>128</v>
      </c>
      <c r="N28" s="64">
        <v>0.8923611111111112</v>
      </c>
      <c r="O28" s="32" t="s">
        <v>232</v>
      </c>
    </row>
    <row r="29" spans="1:15" ht="24" customHeight="1">
      <c r="A29" s="32">
        <v>25</v>
      </c>
      <c r="B29" s="36" t="s">
        <v>108</v>
      </c>
      <c r="C29" s="38" t="s">
        <v>120</v>
      </c>
      <c r="D29" s="15">
        <v>0.6361111111111112</v>
      </c>
      <c r="E29" s="129" t="s">
        <v>35</v>
      </c>
      <c r="F29" s="15">
        <v>0.5013888888888889</v>
      </c>
      <c r="G29" s="45" t="s">
        <v>75</v>
      </c>
      <c r="H29" s="88"/>
      <c r="I29" s="38" t="s">
        <v>120</v>
      </c>
      <c r="J29" s="78">
        <v>0.7361111111111112</v>
      </c>
      <c r="K29" s="38" t="s">
        <v>120</v>
      </c>
      <c r="L29" s="78">
        <v>0.8131944444444444</v>
      </c>
      <c r="M29" s="38" t="s">
        <v>120</v>
      </c>
      <c r="N29" s="79" t="s">
        <v>4</v>
      </c>
      <c r="O29" s="32" t="s">
        <v>233</v>
      </c>
    </row>
    <row r="30" spans="1:15" ht="24" customHeight="1" thickBot="1">
      <c r="A30" s="32">
        <v>26</v>
      </c>
      <c r="B30" s="36" t="s">
        <v>108</v>
      </c>
      <c r="C30" s="39" t="s">
        <v>133</v>
      </c>
      <c r="D30" s="17" t="s">
        <v>223</v>
      </c>
      <c r="E30" s="129" t="s">
        <v>44</v>
      </c>
      <c r="F30" s="15">
        <v>0.5013888888888889</v>
      </c>
      <c r="G30" s="45" t="s">
        <v>76</v>
      </c>
      <c r="H30" s="88"/>
      <c r="I30" s="39" t="s">
        <v>133</v>
      </c>
      <c r="J30" s="133" t="s">
        <v>4</v>
      </c>
      <c r="K30" s="39" t="s">
        <v>133</v>
      </c>
      <c r="L30" s="133" t="s">
        <v>4</v>
      </c>
      <c r="M30" s="39" t="s">
        <v>133</v>
      </c>
      <c r="N30" s="133" t="s">
        <v>4</v>
      </c>
      <c r="O30" s="32" t="s">
        <v>233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2003-07-08T21:15:38Z</dcterms:modified>
  <cp:category/>
  <cp:version/>
  <cp:contentType/>
  <cp:contentStatus/>
</cp:coreProperties>
</file>